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mgudicek\Desktop\"/>
    </mc:Choice>
  </mc:AlternateContent>
  <xr:revisionPtr revIDLastSave="0" documentId="13_ncr:1_{ECE42F2A-9DBA-4362-BE39-09D3599411A5}" xr6:coauthVersionLast="47" xr6:coauthVersionMax="47" xr10:uidLastSave="{00000000-0000-0000-0000-000000000000}"/>
  <bookViews>
    <workbookView xWindow="-120" yWindow="-120" windowWidth="29040" windowHeight="15840" tabRatio="972" activeTab="4" xr2:uid="{00000000-000D-0000-FFFF-FFFF00000000}"/>
  </bookViews>
  <sheets>
    <sheet name="NASLOVNICA" sheetId="34" r:id="rId1"/>
    <sheet name="OPĆI UVJETI " sheetId="54" r:id="rId2"/>
    <sheet name=" I RID" sheetId="53" r:id="rId3"/>
    <sheet name=" II GRAĐEVINSKI I OBRTNIČKI RAD" sheetId="43" r:id="rId4"/>
    <sheet name=" REK" sheetId="16" r:id="rId5"/>
  </sheets>
  <definedNames>
    <definedName name="_xlnm.Print_Titles" localSheetId="2">' I RID'!$1:$4</definedName>
    <definedName name="_xlnm.Print_Titles" localSheetId="3">' II GRAĐEVINSKI I OBRTNIČKI RAD'!$1:$4</definedName>
    <definedName name="_xlnm.Print_Titles" localSheetId="1">'OPĆI UVJETI '!$1:$4</definedName>
    <definedName name="_xlnm.Print_Area" localSheetId="2">' I RID'!$A$1:$F$37</definedName>
    <definedName name="_xlnm.Print_Area" localSheetId="3">' II GRAĐEVINSKI I OBRTNIČKI RAD'!$A$1:$F$64</definedName>
    <definedName name="_xlnm.Print_Area" localSheetId="0">NASLOVNICA!$A$1:$E$35</definedName>
    <definedName name="_xlnm.Print_Area" localSheetId="1">'OPĆI UVJETI '!$A$1:$F$27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43" l="1"/>
  <c r="F58" i="43" l="1"/>
  <c r="F62" i="43"/>
  <c r="F45" i="43" l="1"/>
  <c r="F23" i="43"/>
  <c r="F17" i="43"/>
  <c r="F29" i="53"/>
  <c r="F26" i="53"/>
  <c r="F35" i="53"/>
  <c r="F32" i="53"/>
  <c r="F48" i="43" l="1"/>
  <c r="F35" i="43" l="1"/>
  <c r="F42" i="43" l="1"/>
  <c r="F29" i="43"/>
  <c r="F26" i="43"/>
  <c r="F56" i="43" l="1"/>
  <c r="F54" i="43"/>
  <c r="F23" i="53"/>
  <c r="F20" i="53"/>
  <c r="F14" i="53"/>
  <c r="F14" i="43" l="1"/>
  <c r="F18" i="16"/>
  <c r="F21" i="16" s="1"/>
  <c r="F20" i="43" l="1"/>
  <c r="F64" i="43" l="1"/>
  <c r="F17" i="53"/>
  <c r="F37" i="53" s="1"/>
</calcChain>
</file>

<file path=xl/sharedStrings.xml><?xml version="1.0" encoding="utf-8"?>
<sst xmlns="http://schemas.openxmlformats.org/spreadsheetml/2006/main" count="162" uniqueCount="105">
  <si>
    <t>GRAĐEVINA</t>
  </si>
  <si>
    <t>Troškovnik građevinsko - zanatskih radova</t>
  </si>
  <si>
    <t>INVESTITOR</t>
  </si>
  <si>
    <t>BROJ STAVKE</t>
  </si>
  <si>
    <t xml:space="preserve">SADRŽAJ STAVKE </t>
  </si>
  <si>
    <t>JEDINICA</t>
  </si>
  <si>
    <t>KOLIČINA</t>
  </si>
  <si>
    <t>JEDINIČNA CIJENA</t>
  </si>
  <si>
    <t>UKUPNA CIJENA</t>
  </si>
  <si>
    <t>GRAĐEVINSKI RADOVI</t>
  </si>
  <si>
    <t>OPĆI UVJETI</t>
  </si>
  <si>
    <t>1.</t>
  </si>
  <si>
    <t>2.</t>
  </si>
  <si>
    <t>3.</t>
  </si>
  <si>
    <t>m2</t>
  </si>
  <si>
    <t>REKAPITULACIJA</t>
  </si>
  <si>
    <t>UKUPNA CIJENA (Kn)</t>
  </si>
  <si>
    <t>Troškovnik je sastavni dio projektnog elaborata. Ukoliko iz bilo kojeg razloga dođe do odstupanja od podataka iz troškovnika u odnosu na podatke iz nacrta, mjerodavni su podaci iz nacrta.</t>
  </si>
  <si>
    <t>Uz opće uvjete ovog troškovnika, neophodno je pratiti tehnički opis. Davanjem ponude izvođač u cijelosti usvaja ovaj troškovnik, te pristaje i obvezuje se da će u potpunosti udovoljiti njegovim uvjetima. Prije davanja ponude, izvođač je dužan pregledati troškovnik i usporediti količine iz troškovnika s količinama iz nacrta te provjeriti da li su svi radovi obuhvaćeni troškovnikom.</t>
  </si>
  <si>
    <t>Izvođačeva je obveza, da projektanta obavijesti i upozori na uočene proturječnosti i nedostatke u tehničkoj dokumentaciji.
Prije početka radova, izvođač je dužan obratiti se predstavniku naručitelja, koji će dati upute i objašnjenja u vezi pojedinih radova.</t>
  </si>
  <si>
    <t>Sve eventualne nejasnoće, izvođač je dužan razjasniti dogovorno s projektantima prije podnošenja ponude, jer naknadne primjedbe, u tom smislu, neće biti uvažene.</t>
  </si>
  <si>
    <t xml:space="preserve">Izvođač je dužan pregledati sve prethodne radove koji su u svezi s pojedinim radom (podloge, zidovi i sl.), te ukoliko ustanovi da na prethodnim radovima ima nedostataka i grešaka u pogledu materijala ili izvedbe, a koje bi mogle utjecati na izvedbu radova, dužan je o tome pravovremeno obavijestiti nadzornog inženjera, kako bi nedostaci bili na vrijeme otklonjeni. </t>
  </si>
  <si>
    <t xml:space="preserve">Izvođač je dužan za sve stavke troškovnika projektantu predočiti uzorke, kvalitetu i eventualne ateste. Nadzorni inženjer dužan je pregledati materijal, način rada i izvršene radove, te upozoriti na sve što ne odgovara glede materijala, propisa, izvedbe ili ugovorenih uvjeta, a što je izvođač dužan izmijeniti, odnosno ispraviti o svom trošku.                                                                                                                                                                             Prije glavnog tehničkog prijema zgrade, izvođač i nadzorni inženjer izvršit će interni pregled kvalitete i izmjere količina izvedenih radova.
</t>
  </si>
  <si>
    <t>Cijene date u ponudi, za određenu vrstu radova, ne mogu se povisiti obzirom na mjesto izvođenja (visina, katnost, veličina prostorije i sl.). Neće se priznavati nikakvi vantroškovnički radovi za koje nije s naručiteljem unaprijed ugovorena cijena. Svi ostali tehnički uvjeti obuhvaćeni su u pojedinim dijelovima troškovnika, za svaku vrstu radova, a izvođač je dužan pridržavati se svih navedenih uvjeta.</t>
  </si>
  <si>
    <t xml:space="preserve">Sve promjene koje bi nastale u ovom troškovniku kod sklapanja ugovora, treba na zajedničkom sastanku dogovoriti s projektantom građevine, te ih unijeti u dopunu ugovora (troškovnika).                                                                                                                                                                                                                                                                 Jediničnom cijenom potrebno je obuhvatiti materijal, rad, skele, oplate, izmjere i faktor: 
</t>
  </si>
  <si>
    <t xml:space="preserve">MATERIJAL
Podrazumijeva cijenu glavnog i pomoćnog materijala, sva spojna sredstva, naknadu za alat, transportne troškove i cijenu davanja uzoraka na ispitivanje (ukoliko je ispitivanje propisano).  </t>
  </si>
  <si>
    <t xml:space="preserve">SKELE
U jediničnu cijenu pojedinog rada ulaze sve vrste skela, bez obzira na visinu, uključivo i fasadne skele za obradu fasade, osim ako skela nije drugačije propisana u stavci troškovnika.
Pod pojmom skela podrazumijevaju se i prilazni mostovi, ograde, spojni materijal i sl.
Kod zemljanih radova u jedinične cijene ulaze razupore i mostovi za prebacivanje kod većih dubina. Izvođač građevinskih radova stavlja skele na upotrebu izvođačima obrtničkih radova besplatno, a troškovi ulaze u faktor.
</t>
  </si>
  <si>
    <t>OPLATE
U cijenu oplate uključena su sva podupiranja, izvedba prodora, šliceva, utora i sl. Izrada, postava i skidanje oplate, kvašenje oplate prije betoniranja, te premazi oplate.</t>
  </si>
  <si>
    <t>IZMJERE
Ukoliko nije u pojedinoj stavci ili u općim uvjetima grupe radova drugačije naznačeno, obračun radova treba vršiti prema važećim normama u građevinarstvu.</t>
  </si>
  <si>
    <t>FAKTOR
U jediničnu cijenu radne snage izvođač mora zaračunati faktor po posljednjim propisima i instrumentima na osnovi zakonskih propisa.
Izvođač treba faktorom obuhvatiti slijedeće radove koji se neće zasebno platiti bilo kao troškovnička stavka, bilo kao naknadni rad: 
– nalaganje temelja prije iskopa, 
– sve troškove i režijske sate, osim ako su predviđeni troškovnikom ili odobreni od nadzornog inženjera,</t>
  </si>
  <si>
    <t>– sva ispitivanja materijala, 
– uređenje gradilišta po završetku radova s otklanjanjem svih otpadaka, ostataka građevinskog materijala, ambalaže i sl.</t>
  </si>
  <si>
    <t xml:space="preserve">– pomoćne građevine i sl.
– uskladištenje materijala i elemenata za obrtničke i instalaterske radove do njihove ugradbe, 
– skele koje se daju besplatno obrtnicima na korištenje, 
– osiguranje građevine i radnika, 
– sve radove propisane za primjenu propisa o zaštiti na radu.
</t>
  </si>
  <si>
    <t>Svi radovi i materijali, kao i finalni građevinski proizvodi moraju u potpunosti zadovoljiti zahtjeve važećih normi. Ukoliko se upotrebljava materijal za koji ne postoje norme, kvalitetu treba dokazati atestima Zavoda za ispitivanje materijala.</t>
  </si>
  <si>
    <t>Ukoliko izvođač nađe ekonomičnije rješenje za izvođenje pojedinih vrsta radova, a koje neće ići na štetu kvalitete, funkcije, estetike i arhitektonske koncepcije građevine, može dotične radove izvesti po svom rješenju, uz prethodno odobrenje projektanta i nadzornog inženjera.</t>
  </si>
  <si>
    <t xml:space="preserve">Ovim troškovnikom nije obuhvaćeno uređenje terena oko građevine (hortikultura, prilazne rampe I slično), kao niti izrada drenažnih slojeva istih, te eventualne izolacije vanjske strane zidova u tlu. </t>
  </si>
  <si>
    <t>Ovim općim napomenama nisu obuhvaćeni instalaterski radovi.</t>
  </si>
  <si>
    <t>RUŠENJE I DEMONTAŽA</t>
  </si>
  <si>
    <t>GRAĐEVINSKI I OBRTNIČKI RADOVI</t>
  </si>
  <si>
    <t>Napomena:</t>
  </si>
  <si>
    <t xml:space="preserve"> I</t>
  </si>
  <si>
    <t xml:space="preserve"> II</t>
  </si>
  <si>
    <t xml:space="preserve">U cijeni pojedine stavke treba obuhvatiti sve pripremne i međufaze rada potrebne za korektno dovršenje stavke prema pravilima struke i važećim propisima bez obzira da li je sve to napomenuto u pojedinoj stavci, sav potreban spojni i pričvrsni materijal, sekundarne potrebne podkonstrukcije, razradu detalja u fazi izvođenja, uredno izvedene međusobne spojeve pojedinih stavaka unutar ove grupe radova ili raznovrsnih grupa radova, izrada u skladu detaljnim izmjerama na licu mjesta, preporuci proizvođača primjenjenog materijala i dodatnoj uputi projektanta. Radovi za prilagodbu na instalacijske i ugradbene dijelove koji su ugrađeni prije oblaganja se ne obračunavaju, a prekidi rada ukalkulirani su u jed. cijene. </t>
  </si>
  <si>
    <t xml:space="preserve">TROŠKOVNIK GRAĐEVINSKIH I  ZANATSKIH RADOVA </t>
  </si>
  <si>
    <t>bušotina</t>
  </si>
  <si>
    <t>GRAĐEVINSKI, INSTALATERSKI I OBRTNIČKI RADOVI</t>
  </si>
  <si>
    <t xml:space="preserve">UKUPNO, bez PDV-a </t>
  </si>
  <si>
    <t xml:space="preserve">UKUPNO, sa PDV-om </t>
  </si>
  <si>
    <t>UKUPNO - RUŠENJE I DEMONTAŽA (kn, bez PDV-a):</t>
  </si>
  <si>
    <t>UKUPNO - GRAĐEVINSKI, INSTALATERSKI I OBRTNIČKI RADOVI (KN), bez PDV-a:</t>
  </si>
  <si>
    <t xml:space="preserve">PROJEKTANT: Zlatomir Ranković, dig., Itd Nekretnine d.o.o. </t>
  </si>
  <si>
    <t>PROJEKTANT SURADNIK: Andrej Došen, mag.ing.arh., Saad Arhitekti d.o.o.</t>
  </si>
  <si>
    <t>Uklanjanju (rušenju) građevine ili dijela građevine će se pristupiti kada se izvrše sve pripreme, sva potrebna rasterećenja i potrebna osiguranja. Izvoditi prema projektu rušenja i demontaže i uz poštivanje svih pravila zaštite na radu u građevinarstvu. Moguće je tražiti paušalnu cijenu nakon uvida izvođača u građevinu (ili dio građevine) koja se ruši.                                                                                                 Jedinična cijena uključuje:                                                                                                     postavu i skidanje radne skele, sve posredne i neposredne troškove za materijal, rad, transporte, alat, građevinske strojeve, čišćenje gradilišta tokom i nakon izvedbe, nadoknadu za eventualne štete nastale iz nepažnje, striktnu primjenu mjera zaštite na radu u građevinarstvu.</t>
  </si>
  <si>
    <t>Količinu utvrditi na licu mjesta, obračun prema kompletu</t>
  </si>
  <si>
    <t>komplet</t>
  </si>
  <si>
    <r>
      <t xml:space="preserve">Napomena 1: prije projekta rušenja isključiti sve instalacije. 
Napomena 2: u projekt </t>
    </r>
    <r>
      <rPr>
        <b/>
        <i/>
        <u/>
        <sz val="11"/>
        <color rgb="FFFF0000"/>
        <rFont val="Calibri"/>
        <family val="2"/>
        <scheme val="minor"/>
      </rPr>
      <t>nisu</t>
    </r>
    <r>
      <rPr>
        <b/>
        <i/>
        <u/>
        <sz val="11"/>
        <rFont val="Calibri"/>
        <family val="2"/>
        <charset val="238"/>
        <scheme val="minor"/>
      </rPr>
      <t xml:space="preserve"> uključene podrumske prostorije i podesti te podrumski dio stubišta
Napomena 3: Izvođač je dužan upozoriti i dodati dodatne stavke za koje smatra da će ih biti potrebno uključiti tijekom izvođenja radova: npr zakup parkirnog mjesta, skela...)</t>
    </r>
  </si>
  <si>
    <r>
      <t>NAPOMENA 1: Troškovnik pokriva radove hitne sanacije u zgradi (</t>
    </r>
    <r>
      <rPr>
        <b/>
        <sz val="10"/>
        <color theme="1"/>
        <rFont val="Calibri"/>
        <family val="2"/>
        <scheme val="minor"/>
      </rPr>
      <t>sanacija zabata, stubišta i dimnjaka).</t>
    </r>
    <r>
      <rPr>
        <sz val="10"/>
        <color theme="1"/>
        <rFont val="Calibri"/>
        <family val="2"/>
        <charset val="238"/>
        <scheme val="minor"/>
      </rPr>
      <t xml:space="preserve"> Ukoliko se stanari odluče na opsežnu (cjelovitu) sanaciju i ojačanje zgrade, potrebno je izraditi Projekt cjelovite ili konstruktivne obnove, putem Fonda za obnovu Grada Zagreba, u skladu sa Zakonom o obnovi zgrada oštećenih potresom na području Grada Zagreba, Krapinsko-zagorske županije i Zagrebačke županije. </t>
    </r>
  </si>
  <si>
    <t>ITD Nekretnine d.o.o,  SAAD Arhitekti d.o.o.</t>
  </si>
  <si>
    <t>Količinu utvrditi na licu mjesta, obračun po m2</t>
  </si>
  <si>
    <t>Obračun po bušotini, dana je paušalna kvadratura</t>
  </si>
  <si>
    <t>Količinu utvrditi na licu mjesta, obračun po m2, prema pregledu objekta</t>
  </si>
  <si>
    <t>Količinu utvrditi na licu mjesta, obračun po m2 izvedenih radova, dana je paušalna kvadratura očitana sa nacrta</t>
  </si>
  <si>
    <t>Obračun po m2, dana je paušalna kvadratura očitana sa nacrta</t>
  </si>
  <si>
    <t>Hitna sanacija oštećenja od potresa: Stambena zgrada  Nazorova 3</t>
  </si>
  <si>
    <t>ZGRADA: Stambena zgrada Nazorova 3, 10 000 Zagreb</t>
  </si>
  <si>
    <t>INVESTITOR:Stambena zgrada Nazorova 3, 10 000 Zagreb</t>
  </si>
  <si>
    <t>Zagreb, ožujak  2023.</t>
  </si>
  <si>
    <t>Stambena zgrada Nazorova 3, Zagreb</t>
  </si>
  <si>
    <t>Stanari stambene zgrade  Nazorova 3, Zagreb</t>
  </si>
  <si>
    <r>
      <t xml:space="preserve">STUBIŠTE I PRIPREMNI RADOVI: </t>
    </r>
    <r>
      <rPr>
        <sz val="10"/>
        <rFont val="Calibri"/>
        <family val="2"/>
        <charset val="238"/>
        <scheme val="minor"/>
      </rPr>
      <t>Zaštita ulaznog hala, stubišta i gelendera, za sve 4 etaže, tijekom izvođenja radova. U ovu stavku uključiti i svakodnevno metenje, te jedno mokro čišćenje tjedno. U ovu stavku uključiti i završno čišćenje. Dogovor oko parkinga za vrijeme trajanja radova, ako je potrebno, uključiti ga u ovu stavku. U ovu stavku uključiti i naknadnu demontažu zaštite stubišta.</t>
    </r>
  </si>
  <si>
    <r>
      <rPr>
        <b/>
        <sz val="10"/>
        <rFont val="Calibri"/>
        <family val="2"/>
        <scheme val="minor"/>
      </rPr>
      <t>STUBIŠNI ZIDOVI- rušenje:</t>
    </r>
    <r>
      <rPr>
        <sz val="10"/>
        <rFont val="Calibri"/>
        <family val="2"/>
        <scheme val="minor"/>
      </rPr>
      <t xml:space="preserve"> otucanje žbuke sa zidova stubišta- prizemlje i zid prema tavanu, čišćenje stare žbuke između reški čeličnom četkom. Dana je paušalna kvadratura, prilikom davanja radova, dogovor oko procjene kvadrature. U ponudu uključiti i deponiranje otucane žbuke na gradski deponij. U ponudu uključiti i priručnu skelu, koja će ce pomicati tijekom radova.</t>
    </r>
  </si>
  <si>
    <t>m3</t>
  </si>
  <si>
    <t>Količinu utvrditi na licu mjesta, obračun po m3 izvedenih radova, dana je paušalna kvadratura očitana sa nacrta</t>
  </si>
  <si>
    <r>
      <rPr>
        <b/>
        <sz val="10"/>
        <rFont val="Calibri"/>
        <family val="2"/>
        <charset val="238"/>
        <scheme val="minor"/>
      </rPr>
      <t>Dimnjak D1</t>
    </r>
    <r>
      <rPr>
        <sz val="10"/>
        <rFont val="Calibri"/>
        <family val="2"/>
        <scheme val="minor"/>
      </rPr>
      <t>- rušenje: razgradnja dimnjaka do razine tavana (5cm ispod razine tavana), deponiranje sve šute i cigli na gradski deponij. Dimnjak je dimenzija cca 45cmx150, izveden od opeka i ugrađen u zabatni zid.</t>
    </r>
  </si>
  <si>
    <r>
      <rPr>
        <b/>
        <sz val="10"/>
        <rFont val="Calibri"/>
        <family val="2"/>
        <scheme val="minor"/>
      </rPr>
      <t>Dimnjak D5</t>
    </r>
    <r>
      <rPr>
        <sz val="10"/>
        <rFont val="Calibri"/>
        <family val="2"/>
        <scheme val="minor"/>
      </rPr>
      <t>-rušenje: razgradnja dimnjaka do razine tavana (5cm ispod razine tavana), deponiranje sve šute i cigli na gradski deponij. Dimnjak je dimenzija cca 45cmx150, izveden od opeka i ugrađen u zabatni zid.</t>
    </r>
  </si>
  <si>
    <r>
      <rPr>
        <b/>
        <sz val="10"/>
        <rFont val="Calibri"/>
        <family val="2"/>
        <charset val="238"/>
        <scheme val="minor"/>
      </rPr>
      <t>Zabat uz dimnjak D1</t>
    </r>
    <r>
      <rPr>
        <sz val="10"/>
        <rFont val="Calibri"/>
        <family val="2"/>
        <scheme val="minor"/>
      </rPr>
      <t>- zabat je debljine 10cm (pretpostavljeno), potrebno ga je ukloniti do ispod razine tavana. Zabat je izveden od stare opeke. U ponudu uključiti i deponiranje na gradski deponij, te priručnu skelu koju je potrebno montirati radi izvedbe rušenja.</t>
    </r>
  </si>
  <si>
    <r>
      <rPr>
        <b/>
        <sz val="10"/>
        <rFont val="Calibri"/>
        <family val="2"/>
        <charset val="238"/>
        <scheme val="minor"/>
      </rPr>
      <t>Zabat uz dimnjak D5</t>
    </r>
    <r>
      <rPr>
        <sz val="10"/>
        <rFont val="Calibri"/>
        <family val="2"/>
        <scheme val="minor"/>
      </rPr>
      <t>- zabat je debljine 10cm (pretpostavljeno), potrebno ga je ukloniti do ispod razine tavana. Zabat je izveden od stare opeke. U ponudu uključiti i deponiranje na gradski deponij, te priručnu skelu koju je potrebno montirati radi izvedbe rušenja.</t>
    </r>
  </si>
  <si>
    <r>
      <rPr>
        <b/>
        <sz val="10"/>
        <rFont val="Calibri"/>
        <family val="2"/>
        <scheme val="minor"/>
      </rPr>
      <t>Dimnjak D7</t>
    </r>
    <r>
      <rPr>
        <sz val="10"/>
        <rFont val="Calibri"/>
        <family val="2"/>
        <scheme val="minor"/>
      </rPr>
      <t>-otucanje žbuke, čišćenje između reški. Deponiranje otucanog materijala na deponij. Dimenzije dimnjaka su 45x45 x 200h</t>
    </r>
  </si>
  <si>
    <r>
      <rPr>
        <b/>
        <sz val="10"/>
        <rFont val="Calibri"/>
        <family val="2"/>
        <scheme val="minor"/>
      </rPr>
      <t>Dimnjak D6</t>
    </r>
    <r>
      <rPr>
        <sz val="10"/>
        <rFont val="Calibri"/>
        <family val="2"/>
        <scheme val="minor"/>
      </rPr>
      <t>-otucanje žbuke, čišćenje između reški. Deponiranje otucanog materijala na deponij. Dimenzije dimnjaka su 1,32x45 x 200h</t>
    </r>
  </si>
  <si>
    <t>NAPOMENA 2: Za radove koji će možda zahtjevati fiksnu skelu konzultacija sa projektantom prije davanja ponude. Prema zahtjevu stanara, obuhvaćena je sanacije čitave dvorišne fasade i zabata.</t>
  </si>
  <si>
    <r>
      <t xml:space="preserve">ZID PREMA TAVANU: Žbukanje sanacijskom žbukom, u tipu Mapei, sa rabiciranjem rabic mrežicom, </t>
    </r>
    <r>
      <rPr>
        <sz val="10"/>
        <rFont val="Calibri"/>
        <family val="2"/>
        <scheme val="minor"/>
      </rPr>
      <t>dijelova stubišta koji su obrađivani radovima. Dana je veća kvadratura od razbijenih dijelova, radi mogućeg otpadanja žbuke na pojedinim dijelovima, pogotovo na zadnjem katu. Obračun prema stvarno izvršenim radovima!!! Ukoliko bude potrebno žbukanje znatno većeg dijela od predviđenog- potrebno odobrenje nadzornog inžinjera.</t>
    </r>
  </si>
  <si>
    <r>
      <t xml:space="preserve">Injektiranje dijelova stubišta KOD ULAZA: </t>
    </r>
    <r>
      <rPr>
        <sz val="10"/>
        <rFont val="Calibri"/>
        <family val="2"/>
        <scheme val="minor"/>
      </rPr>
      <t xml:space="preserve">injektiranje dijelova stubišta, prema napucima projektanata, nakon otucanja žbuke- injektira se smjesama (tip Mapei, Sika, ili kao jeftinija  varijanta cementno mlijeko s aditivima za prijanjanje i bubrenje i sl.)  na razmacima od 40-50 cm. Dana je paušalna brojka od cca 5 bušotina, na mjestu pukotina.
U sklopu stavke nuditi sav materijal i radove potrebne za izvedbu bušotine: pripremne radove, bušenje i čišćenje bušotine, injektiranje, prema uputama proizvođača, te zatvaranje bušotine.
Koraci injektiranja:
- obijanje žbuke i čišćenje reški između opeka (obrađeno u drugoj stavci)
- punjenje reški izvana mapei-mortom (u tipu MAPE-ANTIQUE ALLETTAMENTO ili MAPEWALL MURATURA FINE) da injekt-masa ne curi van 
- izbušiti rupe deb. 20-40 mm do 2/3 debljine zida - kvadratni razmak 50 cm jedna od druge 
- učvrstiti cjevčice PAKERI ili INJEKTORE u rupe mapei-mortom 
- injektiranje vode odozgo prema dole 
- nakon 24 sata injektiranje mapei injekt smjese (MAPE-ANTIQUE I-15 ili MAPEWALL INJECT &amp; CONSOLIDATE) odozdo prema gore 
- ukloniti cjevčice ili injektore i rupe ispuniti mapei mortom 
Uskladiti broj bušotina sa stvarnim stanjem, u dogovoru sa nadzornim inžinjerom. </t>
    </r>
  </si>
  <si>
    <t>Dio stubišta KOD ULAZA: apliciranje karbonskih traka na cca 2m2, preko pukotina. Ugradnja traka prema napucima proizvođača, na pripremljenu podlogu. Nuditi karbonske trake renomiranih proizvođača (Mapei, Draco, Sika i sl).</t>
  </si>
  <si>
    <r>
      <t xml:space="preserve">STUBIŠTE: Žbukanje sanacijskom žbukom, u tipu Mapei, sa rabiciranjem rabic mrežicom, </t>
    </r>
    <r>
      <rPr>
        <sz val="10"/>
        <rFont val="Calibri"/>
        <family val="2"/>
        <scheme val="minor"/>
      </rPr>
      <t>dijelova stubišta koji su obrađivani radovima. Dana je veća kvadratura od razbijenih dijelova, radi mogućeg otpadanja žbuke na pojedinim dijelovima. Obračun prema stvarno izvršenim radovima!!! Ukoliko bude potrebno žbukanje znatno većeg dijela od predviđenog- potrebno odobrenje nadzornog inžinjera.</t>
    </r>
  </si>
  <si>
    <t>Obračun po m2, dana je paušalna kvadratura</t>
  </si>
  <si>
    <r>
      <t>STUBIŠTE UZ ULAZ:</t>
    </r>
    <r>
      <rPr>
        <sz val="10"/>
        <rFont val="Calibri"/>
        <family val="2"/>
        <charset val="238"/>
        <scheme val="minor"/>
      </rPr>
      <t xml:space="preserve"> gletanje do savršene ravnine, ličenje u dva premaza disperzivnom bijelom bojom. Dogovor ako investitor želi ličenje donjeg dijela stubišta lateks ili uljanom bojom. Predviđeno je gletanje i ličenje cijelog ulaznog dijela stubišta.</t>
    </r>
  </si>
  <si>
    <t>DIMNJACI</t>
  </si>
  <si>
    <t>Obračun po m2, dana je paušalna kvadratura, očitana sa nacrta</t>
  </si>
  <si>
    <r>
      <t xml:space="preserve">ZID PREMA TAVANU:  </t>
    </r>
    <r>
      <rPr>
        <sz val="10"/>
        <rFont val="Calibri"/>
        <family val="2"/>
        <scheme val="minor"/>
      </rPr>
      <t>gletanje do savršene ravnine, ličenje u dva premaza disperzivnom bijelom bojom. Gleta se i liči samo taj zid. Dogovor ako investitor želi bojanje donjeg dijela tog zida u lateks ili uljanu boju.</t>
    </r>
  </si>
  <si>
    <t>Obračun po m2</t>
  </si>
  <si>
    <r>
      <t xml:space="preserve">DIMNJAK D6: </t>
    </r>
    <r>
      <rPr>
        <sz val="10"/>
        <rFont val="Calibri"/>
        <family val="2"/>
        <scheme val="minor"/>
      </rPr>
      <t>Žbukanje dimnjaka sanacijskom žbukom, uz omatanje čeličnim pletivom. Nuditi kompletno žbukanje i ugradnju čeličnog pletiva. Nakon otucanja žbuke, pregled ako dimnjak ima pukotina po sebi- pogotovo na spoju tavana i dimnjaka. Spojiti čeličnu mrežu sa zidom u koji je dimnjak ugrađen.</t>
    </r>
  </si>
  <si>
    <r>
      <t xml:space="preserve">DIMNJAK D7: </t>
    </r>
    <r>
      <rPr>
        <sz val="10"/>
        <rFont val="Calibri"/>
        <family val="2"/>
        <scheme val="minor"/>
      </rPr>
      <t>Žbukanje dimnjaka sanacijskom žbukom, uz omatanje čeličnim pletivom. Nuditi kompletno žbukanje i ugradnju čeličnog pletiva. Nakon otucanja žbuke, pregled ako dimnjak ima pukotina po sebi- pogotovo na spoju tavana i dimnjaka. Spojiti čeličnu mrežu sa zidom u koji je dimnjak ugrađen.</t>
    </r>
  </si>
  <si>
    <t>ZABATNI ZIDOVI I KROVIŠTE</t>
  </si>
  <si>
    <t>Obračun po 1 ugrađenom čeličnom elementu</t>
  </si>
  <si>
    <t>kom</t>
  </si>
  <si>
    <t>Nuditi komplet radova</t>
  </si>
  <si>
    <t xml:space="preserve">komplet </t>
  </si>
  <si>
    <r>
      <rPr>
        <b/>
        <sz val="10"/>
        <color theme="1"/>
        <rFont val="Calibri"/>
        <family val="2"/>
        <charset val="238"/>
        <scheme val="minor"/>
      </rPr>
      <t xml:space="preserve">KROVIŠTE, OJAČANJE: </t>
    </r>
    <r>
      <rPr>
        <sz val="10"/>
        <color theme="1"/>
        <rFont val="Calibri"/>
        <family val="2"/>
        <scheme val="minor"/>
      </rPr>
      <t>Dobava i ugradnja čeličnih pocinčanih L profila dimenzija min 20x20cm, debljine min 4mm, širine min 5cm, savijanih na mjeru, prema elementima krovišta. Nuditi skupa sa zavidavanjem u drvene krovne elemente. Konzultirati se sa projektantom oko stavke.</t>
    </r>
  </si>
  <si>
    <r>
      <t xml:space="preserve">DIMNJAK D3- IZVEDBA BETONSKE KAPE: </t>
    </r>
    <r>
      <rPr>
        <sz val="10"/>
        <color theme="1"/>
        <rFont val="Calibri"/>
        <family val="2"/>
        <charset val="238"/>
        <scheme val="minor"/>
      </rPr>
      <t>dimnjak je srušen do poda tavana. Potrebno je izvesti završnu betonsku kapu, visine 15cm, u tlocrtnim dimenzijama dimnjaka -45x45cm (očitano sa nacrta). Prije izvedbe betonske kape, potrebno je staviti xps rezan na mjeru u dimovodni kanal, kako bi se spriječilo curenje betona</t>
    </r>
  </si>
  <si>
    <t>Nuditi komplet radova za izvedbu dimnjaka</t>
  </si>
  <si>
    <r>
      <rPr>
        <b/>
        <sz val="10"/>
        <color theme="1"/>
        <rFont val="Calibri"/>
        <family val="2"/>
        <charset val="238"/>
        <scheme val="minor"/>
      </rPr>
      <t>DIMNJAK D5 SE GRAĐEVINSKI OBNAVLJA SLJEDEĆIM KORACIMA:</t>
    </r>
    <r>
      <rPr>
        <sz val="10"/>
        <color theme="1"/>
        <rFont val="Calibri"/>
        <family val="2"/>
        <scheme val="minor"/>
      </rPr>
      <t xml:space="preserve"> (uključiti sav potrebni materijal, deponiranje šute, te skelu, ukoliko je ista potrebna. </t>
    </r>
    <r>
      <rPr>
        <b/>
        <sz val="10"/>
        <color theme="1"/>
        <rFont val="Calibri"/>
        <family val="2"/>
        <charset val="238"/>
        <scheme val="minor"/>
      </rPr>
      <t>Uključiti u stavku i dobavu i ugradnju opšava)</t>
    </r>
    <r>
      <rPr>
        <sz val="10"/>
        <color theme="1"/>
        <rFont val="Calibri"/>
        <family val="2"/>
        <scheme val="minor"/>
      </rPr>
      <t xml:space="preserve">
</t>
    </r>
    <r>
      <rPr>
        <b/>
        <sz val="10"/>
        <color theme="1"/>
        <rFont val="Calibri"/>
        <family val="2"/>
        <charset val="238"/>
        <scheme val="minor"/>
      </rPr>
      <t>Dimnjak D1 sastoji se od 4 dimovodna kanala. DIMENZIJE 130 X 45 X 373 (VISINA DO TAVANA) + 80CM (IZNAD TAVANA)
KORACI:</t>
    </r>
    <r>
      <rPr>
        <sz val="10"/>
        <color theme="1"/>
        <rFont val="Calibri"/>
        <family val="2"/>
        <scheme val="minor"/>
      </rPr>
      <t xml:space="preserve">
1. Izvedba AB podložne ploče za D1 1,60×0,50 m debljine d= 15 cm, C25/30, XC2 agregatom 0-16mm, kao podloga za zidanje Ytong ploča. Prije samog izvođenja u postojeću opeku buše se 4 rupe od 20 cm (u svakom kutu dimnjaka) + duža strana dimnjaka 3 rupe na svakih 30cm, te se pune tipa dvokomponentnom Epoxy smolom sa svojstvima brzog učvršćivanja. Nakon punjenja rupa u postojeći opečni dimnjak sidre se ankeri Ø12 , 10 cm u opečni dimnjak, 10 cm u AB ploču, te 10cm u Ytong ploču prvog reda novog dimnjaka. Prvi red Ytong ploča postavlja se na produžni mort. Nakon toga izvode se dimnjak od Ytong ploča, sve prema navedenim smjernicama i pravilima struke. Svi gornji slojevi zidaju se prema uputama koristeći Ytong bijeli tankoslojni M10. U visini krovne ploče izvesti horizontalni serklaz debljine 15 cm koji povezati sa ankerima Ø12mm ( isto kao i u donjoj AB ploči između opečnog dijela i novog dijela) duljine 30 cm . Na kraju dimnjaka izvesti AB završnu ploču debljine 10 cm , i minimalno 6 cm šira sa svake strane. </t>
    </r>
  </si>
  <si>
    <t>Po završetku zidarskih radova u debljini od 4 mm nanosi se bescementi reparaturni mort tlačne čvrstoće &gt;15MPa, modula elastičnosti 8 GPa i prionjivosti na podlogu &gt; 0,8 MPa, tipa kao MAPE – ANTIQUE STRUTTURALE NHL iliPLANITOP HDM RESTAURO. Na svježi mort utiskuje se mreža u svrhu ojačanja od staklenih vlakana tipa MAPEGRID G 220. Mapegrid G 220 se na mjestu spojeva mora preklapati najmanje 25 cm u uzdužnom smjeru. Nakonpostavljanja mreže nanosi se još jedan sloj morta u debljini od 3 mm. Mreže se postavljaju na cijeli dimnjak. Po završetku radova na zaglađenu površinu s unutrašnje strane nanosi se nova VC žbuka M5, ukupne debljine maksimalno 2,50 cm dok se s vanjske strane nanosi silikatna žbuka tipa Sanisil H, u boji i tonu prema okolnim elementima.
U razini krova se dimnjaci dodatno stabilizira s 3 L profila L60x60x5mm obodno radi smanjenja duljine izvijanja.  IZVEDBA KAPE DIMNJAKA (ILI OD LAKIH ELEMENATA ILI AB KAPE)</t>
  </si>
  <si>
    <r>
      <t xml:space="preserve">Po završetku zidarskih radova u debljini od 4 mm nanosi se bescementi reparaturni mort tlačne čvrstoće &gt;15MPa, modula elastičnosti 8 GPa i prionjivosti na podlogu &gt; 0,8 MPa, tipa kao MAPE – ANTIQUE STRUTTURALE NHL iliPLANITOP HDM RESTAURO. Na svježi mort utiskuje se mreža u svrhu ojačanja od staklenih vlakana tipa MAPEGRID G 220. Mapegrid G 220 se na mjestu spojeva mora preklapati najmanje 25 cm u uzdužnom smjeru. Nakonpostavljanja mreže nanosi se još jedan sloj morta u debljini od 3 mm. Mreže se postavljaju na cijeli dimnjak. Po završetku radova na zaglađenu površinu s unutrašnje strane nanosi se nova VC žbuka M5, ukupne debljine maksimalno 2,50 cm dok se s vanjske strane nanosi silikatna žbuka tipa Sanisil H, u boji i tonu prema okolnim elementima.
U razini krova se dimnjaci dodatno stabilizira s 3 L profila L60x60x5mm obodno radi smanjenja duljine izvijanja.  </t>
    </r>
    <r>
      <rPr>
        <b/>
        <sz val="10"/>
        <color theme="1"/>
        <rFont val="Calibri"/>
        <family val="2"/>
        <charset val="238"/>
        <scheme val="minor"/>
      </rPr>
      <t>IZVEDBA KAPE DIMNJAKA (ILI OD LAKIH ELEMENATA ILI AB KAPE)</t>
    </r>
  </si>
  <si>
    <t xml:space="preserve">DIMNJAK D4 SE GRAĐEVINSKI OBNAVLJA SLJEDEĆIM KORACIMA: (uključiti sav potrebni materijal, deponiranje šute, te skelu, ukoliko je ista potrebna. Uključiti u stavku i dobavu i ugradnju opšava)
Dimnjak D1 sastoji se od 5 dimovodnih kanala. DIMENZIJE 137 X 45 X 373 (VISINA DO TAVANA) + 80CM (IZNAD TAVANA)
KORACI:
1. Izvedba AB podložne ploče za D1 1,60×0,50 m debljine d= 15 cm, C25/30, XC2 agregatom 0-16mm, kao podloga za zidanje Ytong ploča. Prije samog izvođenja u postojeću opeku buše se 4 rupe od 20 cm (u svakom kutu dimnjaka) + duža strana dimnjaka 3 rupe na svakih 30cm, te se pune tipa dvokomponentnom Epoxy smolom sa svojstvima brzog učvršćivanja. Nakon punjenja rupa u postojeći opečni dimnjak sidre se ankeri Ø12 , 10 cm u opečni dimnjak, 10 cm u AB ploču, te 10cm u Ytong ploču prvog reda novog dimnjaka. Prvi red Ytong ploča postavlja se na produžni mort. Nakon toga izvode se dimnjak od Ytong ploča, sve prema navedenim smjernicama i pravilima struke. Svi gornji slojevi zidaju se prema uputama koristeći Ytong bijeli tankoslojni M10. U visini krovne ploče izvesti horizontalni serklaz debljine 15 cm koji povezati sa ankerima Ø12mm ( isto kao i u donjoj AB ploči između opečnog dijela i novog dijela) duljine 30 cm . Na kraju dimnjaka izvesti AB završnu ploču debljine 10 cm , i minimalno 6 cm šira sa svake strane. </t>
  </si>
  <si>
    <r>
      <t xml:space="preserve">ZABAT UZ DIMNJAK D5: Zidanje zabatnog zida prema sljedećoj skici. Zabat se zida od blok opeke 20cm, sa armirano-betonskim vertikalnim, kosim i horizontalnim serklažima 20x20cm. Pričvrstiti armaturu donjeg horizontalnog serklaža u pod tavana tj. u nosivi zabatni zid etaže zgrade ispod tavana rebrastim željezom profila 12 mm ili 14 mm u dubini od min. 0,50 m ispod poda tavana, uz zapunjavanje bušotine odgovarajućim Mapei, SIKA i sl. sredstvima (kao kod postave karbonskih užadi).  Pričvrstiti vertikalni i kosi serklaž za krovnu konstrukciju limenim gromobranskim trakama. Nuditi komplet radova za izvedbu </t>
    </r>
    <r>
      <rPr>
        <b/>
        <sz val="10"/>
        <color rgb="FFFF0000"/>
        <rFont val="Calibri"/>
        <family val="2"/>
        <charset val="238"/>
        <scheme val="minor"/>
      </rPr>
      <t>cca 27m2 zabatnog zida</t>
    </r>
    <r>
      <rPr>
        <sz val="10"/>
        <color theme="1"/>
        <rFont val="Calibri"/>
        <family val="2"/>
        <charset val="238"/>
        <scheme val="minor"/>
      </rPr>
      <t>- dobava materijala (ab, čelik, blok opeka, gromobranske trake) te zidanje.</t>
    </r>
  </si>
  <si>
    <r>
      <t xml:space="preserve">ZABAT UZ DIMNJAK D1: Zidanje zabatnog zida prema sljedećoj skici. Zabat se zida od blok opeke 20cm, sa armirano-betonskim vertikalnim, kosim i horizontalnim serklažima 20x20cm. Pričvrstiti armaturu donjeg horizontalnog serklaža u pod tavana tj. u nosivi zabatni zid etaže zgrade ispod tavana rebrastim željezom profila 12 mm ili 14 mm u dubini od min. 0,50 m ispod poda tavana, uz zapunjavanje bušotine odgovarajućim Mapei, SIKA i sl. sredstvima (kao kod postave karbonskih užadi).  Pričvrstiti vertikalni i kosi serklaž za krovnu konstrukciju limenim gromobranskim trakama. Nuditi komplet radova za </t>
    </r>
    <r>
      <rPr>
        <b/>
        <sz val="10"/>
        <color rgb="FFFF0000"/>
        <rFont val="Calibri"/>
        <family val="2"/>
        <charset val="238"/>
        <scheme val="minor"/>
      </rPr>
      <t>izvedbu cca 27m2 zabatnog zida</t>
    </r>
    <r>
      <rPr>
        <sz val="10"/>
        <color theme="1"/>
        <rFont val="Calibri"/>
        <family val="2"/>
        <charset val="238"/>
        <scheme val="minor"/>
      </rPr>
      <t>- dobava materijala (ab, čelik, blok opeka, gromobranske trake) te zidanje.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</si>
</sst>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0.00\ &quot;kn&quot;"/>
    <numFmt numFmtId="165" formatCode="_-* #,##0.00\ [$kn-41A]_-;\-* #,##0.00\ [$kn-41A]_-;_-* &quot;-&quot;??\ [$kn-41A]_-;_-@_-"/>
    <numFmt numFmtId="167" formatCode="#,##0.00\ [$EUR]"/>
  </numFmts>
  <fonts count="4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8"/>
      <name val="Calibri"/>
      <family val="2"/>
      <charset val="238"/>
      <scheme val="minor"/>
    </font>
    <font>
      <b/>
      <sz val="8"/>
      <color theme="1"/>
      <name val="Calibri"/>
      <family val="2"/>
      <charset val="238"/>
      <scheme val="minor"/>
    </font>
    <font>
      <sz val="8"/>
      <color theme="1"/>
      <name val="Calibri"/>
      <family val="2"/>
      <charset val="238"/>
      <scheme val="minor"/>
    </font>
    <font>
      <sz val="8"/>
      <name val="Calibri"/>
      <family val="2"/>
      <charset val="238"/>
      <scheme val="minor"/>
    </font>
    <font>
      <b/>
      <sz val="10"/>
      <name val="Calibri"/>
      <family val="2"/>
      <charset val="238"/>
      <scheme val="minor"/>
    </font>
    <font>
      <b/>
      <sz val="12"/>
      <color theme="1"/>
      <name val="Calibri"/>
      <family val="2"/>
      <charset val="238"/>
      <scheme val="minor"/>
    </font>
    <font>
      <b/>
      <sz val="9"/>
      <name val="Calibri"/>
      <family val="2"/>
      <charset val="238"/>
      <scheme val="minor"/>
    </font>
    <font>
      <sz val="9"/>
      <color theme="1"/>
      <name val="Calibri"/>
      <family val="2"/>
      <charset val="238"/>
      <scheme val="minor"/>
    </font>
    <font>
      <b/>
      <sz val="9"/>
      <color theme="1"/>
      <name val="Calibri"/>
      <family val="2"/>
      <charset val="238"/>
      <scheme val="minor"/>
    </font>
    <font>
      <sz val="10"/>
      <name val="Calibri"/>
      <family val="2"/>
      <charset val="238"/>
      <scheme val="minor"/>
    </font>
    <font>
      <sz val="10"/>
      <color theme="1"/>
      <name val="Calibri"/>
      <family val="2"/>
      <charset val="238"/>
      <scheme val="minor"/>
    </font>
    <font>
      <b/>
      <sz val="10"/>
      <color theme="1"/>
      <name val="Calibri"/>
      <family val="2"/>
      <charset val="238"/>
      <scheme val="minor"/>
    </font>
    <font>
      <b/>
      <sz val="11"/>
      <name val="Calibri"/>
      <family val="2"/>
      <charset val="238"/>
      <scheme val="minor"/>
    </font>
    <font>
      <b/>
      <sz val="10"/>
      <color rgb="FFFF0000"/>
      <name val="Calibri"/>
      <family val="2"/>
      <charset val="238"/>
      <scheme val="minor"/>
    </font>
    <font>
      <sz val="11"/>
      <name val="Calibri"/>
      <family val="2"/>
      <charset val="238"/>
      <scheme val="minor"/>
    </font>
    <font>
      <sz val="10"/>
      <name val="Arial"/>
      <family val="2"/>
      <charset val="238"/>
    </font>
    <font>
      <sz val="7"/>
      <color theme="1"/>
      <name val="Calibri"/>
      <family val="2"/>
      <charset val="238"/>
      <scheme val="minor"/>
    </font>
    <font>
      <sz val="7.8"/>
      <color theme="1"/>
      <name val="Calibri"/>
      <family val="2"/>
      <charset val="238"/>
      <scheme val="minor"/>
    </font>
    <font>
      <sz val="9"/>
      <name val="Calibri"/>
      <family val="2"/>
      <charset val="238"/>
      <scheme val="minor"/>
    </font>
    <font>
      <b/>
      <sz val="14"/>
      <color theme="1"/>
      <name val="Calibri"/>
      <family val="2"/>
      <charset val="238"/>
      <scheme val="minor"/>
    </font>
    <font>
      <b/>
      <sz val="18"/>
      <color theme="1"/>
      <name val="Calibri"/>
      <family val="2"/>
      <charset val="238"/>
      <scheme val="minor"/>
    </font>
    <font>
      <sz val="10"/>
      <color rgb="FFFF0000"/>
      <name val="Calibri"/>
      <family val="2"/>
      <charset val="238"/>
      <scheme val="minor"/>
    </font>
    <font>
      <sz val="11"/>
      <color rgb="FFFF0000"/>
      <name val="Calibri"/>
      <family val="2"/>
      <charset val="238"/>
      <scheme val="minor"/>
    </font>
    <font>
      <b/>
      <sz val="11"/>
      <color rgb="FFFF0000"/>
      <name val="Calibri"/>
      <family val="2"/>
      <charset val="238"/>
      <scheme val="minor"/>
    </font>
    <font>
      <b/>
      <i/>
      <u/>
      <sz val="11"/>
      <name val="Calibri"/>
      <family val="2"/>
      <charset val="238"/>
      <scheme val="minor"/>
    </font>
    <font>
      <sz val="10"/>
      <color rgb="FF92D050"/>
      <name val="Calibri"/>
      <family val="2"/>
      <charset val="238"/>
      <scheme val="minor"/>
    </font>
    <font>
      <b/>
      <sz val="10"/>
      <color rgb="FF92D050"/>
      <name val="Calibri"/>
      <family val="2"/>
      <charset val="238"/>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name val="Arial"/>
      <family val="2"/>
    </font>
    <font>
      <b/>
      <sz val="11"/>
      <color theme="1"/>
      <name val="Calibri"/>
      <family val="2"/>
      <scheme val="minor"/>
    </font>
    <font>
      <sz val="10"/>
      <color rgb="FFFF0000"/>
      <name val="Calibri"/>
      <family val="2"/>
      <scheme val="minor"/>
    </font>
    <font>
      <b/>
      <sz val="8"/>
      <color theme="1"/>
      <name val="Calibri"/>
      <family val="2"/>
      <scheme val="minor"/>
    </font>
    <font>
      <b/>
      <sz val="8"/>
      <name val="Calibri"/>
      <family val="2"/>
      <scheme val="minor"/>
    </font>
    <font>
      <b/>
      <i/>
      <u/>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499984740745262"/>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8" fillId="0" borderId="0"/>
    <xf numFmtId="0" fontId="34" fillId="0" borderId="0"/>
  </cellStyleXfs>
  <cellXfs count="256">
    <xf numFmtId="0" fontId="0" fillId="0" borderId="0" xfId="0"/>
    <xf numFmtId="0" fontId="5" fillId="0" borderId="0" xfId="0" applyFont="1"/>
    <xf numFmtId="164" fontId="5" fillId="2" borderId="10" xfId="0" applyNumberFormat="1" applyFont="1" applyFill="1" applyBorder="1" applyAlignment="1">
      <alignment vertical="center"/>
    </xf>
    <xf numFmtId="0" fontId="6" fillId="0" borderId="0" xfId="0" applyFont="1" applyAlignment="1">
      <alignment vertical="top"/>
    </xf>
    <xf numFmtId="0" fontId="5" fillId="0" borderId="0" xfId="0" applyFont="1" applyAlignment="1">
      <alignment vertical="top"/>
    </xf>
    <xf numFmtId="2" fontId="5" fillId="0" borderId="0" xfId="0" applyNumberFormat="1" applyFont="1" applyAlignment="1">
      <alignment horizontal="right"/>
    </xf>
    <xf numFmtId="2" fontId="4" fillId="0" borderId="0" xfId="0" applyNumberFormat="1" applyFont="1"/>
    <xf numFmtId="164" fontId="5" fillId="0" borderId="0" xfId="0" applyNumberFormat="1" applyFont="1"/>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2" fontId="3" fillId="3" borderId="12" xfId="0" applyNumberFormat="1" applyFont="1" applyFill="1" applyBorder="1" applyAlignment="1">
      <alignment horizontal="center" vertical="center" wrapText="1"/>
    </xf>
    <xf numFmtId="4" fontId="3" fillId="3" borderId="12" xfId="1" applyNumberFormat="1" applyFont="1" applyFill="1" applyBorder="1" applyAlignment="1">
      <alignment horizontal="center" vertical="center" wrapText="1"/>
    </xf>
    <xf numFmtId="164" fontId="3" fillId="3" borderId="13" xfId="1" applyNumberFormat="1" applyFont="1" applyFill="1" applyBorder="1" applyAlignment="1">
      <alignment horizontal="center" vertical="center" wrapText="1"/>
    </xf>
    <xf numFmtId="0" fontId="5" fillId="0" borderId="0" xfId="0" applyFont="1" applyAlignment="1">
      <alignment horizontal="center"/>
    </xf>
    <xf numFmtId="0" fontId="7" fillId="0" borderId="0" xfId="0" applyFont="1" applyAlignment="1">
      <alignment horizontal="center" vertical="top" wrapText="1"/>
    </xf>
    <xf numFmtId="0" fontId="3" fillId="0" borderId="0" xfId="0" applyFont="1" applyAlignment="1">
      <alignment horizontal="center" vertical="top" wrapText="1"/>
    </xf>
    <xf numFmtId="2" fontId="3" fillId="0" borderId="0" xfId="0" applyNumberFormat="1" applyFont="1" applyAlignment="1">
      <alignment horizontal="right" vertical="center" wrapText="1"/>
    </xf>
    <xf numFmtId="2" fontId="3" fillId="0" borderId="0" xfId="0" applyNumberFormat="1" applyFont="1" applyAlignment="1">
      <alignment horizontal="center" vertical="center" wrapText="1"/>
    </xf>
    <xf numFmtId="4" fontId="3" fillId="0" borderId="0" xfId="1" applyNumberFormat="1" applyFont="1" applyFill="1" applyBorder="1" applyAlignment="1">
      <alignment horizontal="center" vertical="center" wrapText="1"/>
    </xf>
    <xf numFmtId="164" fontId="3" fillId="0" borderId="0" xfId="1" applyNumberFormat="1" applyFont="1" applyFill="1" applyBorder="1" applyAlignment="1">
      <alignment horizontal="center" vertical="center" wrapText="1"/>
    </xf>
    <xf numFmtId="0" fontId="8" fillId="0" borderId="0" xfId="0" applyFont="1" applyAlignment="1">
      <alignment vertical="top"/>
    </xf>
    <xf numFmtId="2" fontId="0" fillId="0" borderId="0" xfId="0" applyNumberFormat="1" applyAlignment="1">
      <alignment horizontal="right"/>
    </xf>
    <xf numFmtId="2" fontId="2" fillId="0" borderId="0" xfId="0" applyNumberFormat="1" applyFont="1"/>
    <xf numFmtId="164" fontId="0" fillId="0" borderId="0" xfId="0" applyNumberFormat="1"/>
    <xf numFmtId="0" fontId="2" fillId="4" borderId="0" xfId="0" applyFont="1" applyFill="1" applyAlignment="1">
      <alignment vertical="top"/>
    </xf>
    <xf numFmtId="2" fontId="2" fillId="4" borderId="0" xfId="0" applyNumberFormat="1" applyFont="1" applyFill="1" applyAlignment="1">
      <alignment horizontal="right"/>
    </xf>
    <xf numFmtId="2" fontId="2" fillId="4" borderId="0" xfId="0" applyNumberFormat="1" applyFont="1" applyFill="1"/>
    <xf numFmtId="0" fontId="2" fillId="0" borderId="0" xfId="0" applyFont="1" applyAlignment="1">
      <alignment vertical="top"/>
    </xf>
    <xf numFmtId="2" fontId="2" fillId="0" borderId="0" xfId="0" applyNumberFormat="1" applyFont="1" applyAlignment="1">
      <alignment horizontal="right"/>
    </xf>
    <xf numFmtId="0" fontId="2" fillId="0" borderId="0" xfId="0" applyFont="1"/>
    <xf numFmtId="164" fontId="10" fillId="0" borderId="0" xfId="0" applyNumberFormat="1" applyFont="1"/>
    <xf numFmtId="0" fontId="12" fillId="0" borderId="0" xfId="0" applyFont="1" applyAlignment="1">
      <alignment vertical="top"/>
    </xf>
    <xf numFmtId="2" fontId="13" fillId="0" borderId="0" xfId="0" applyNumberFormat="1" applyFont="1" applyAlignment="1">
      <alignment horizontal="right"/>
    </xf>
    <xf numFmtId="2" fontId="14" fillId="0" borderId="0" xfId="0" applyNumberFormat="1" applyFont="1"/>
    <xf numFmtId="0" fontId="13" fillId="0" borderId="0" xfId="0" applyFont="1"/>
    <xf numFmtId="164" fontId="13" fillId="0" borderId="0" xfId="0" applyNumberFormat="1" applyFont="1"/>
    <xf numFmtId="0" fontId="12" fillId="0" borderId="0" xfId="0" applyFont="1"/>
    <xf numFmtId="2" fontId="7" fillId="0" borderId="0" xfId="0" applyNumberFormat="1" applyFont="1"/>
    <xf numFmtId="0" fontId="0" fillId="0" borderId="0" xfId="0" applyAlignment="1">
      <alignment vertical="top"/>
    </xf>
    <xf numFmtId="0" fontId="14" fillId="0" borderId="0" xfId="0" applyFont="1"/>
    <xf numFmtId="2" fontId="14" fillId="0" borderId="15" xfId="0" applyNumberFormat="1" applyFont="1" applyBorder="1"/>
    <xf numFmtId="0" fontId="14" fillId="0" borderId="15" xfId="0" applyFont="1" applyBorder="1"/>
    <xf numFmtId="2" fontId="7" fillId="0" borderId="0" xfId="0" applyNumberFormat="1" applyFont="1" applyAlignment="1">
      <alignment horizontal="center" wrapText="1"/>
    </xf>
    <xf numFmtId="0" fontId="7" fillId="0" borderId="0" xfId="0" applyFont="1" applyAlignment="1">
      <alignment horizontal="center" vertical="center" wrapText="1"/>
    </xf>
    <xf numFmtId="0" fontId="7" fillId="0" borderId="0" xfId="0" applyFont="1" applyAlignment="1">
      <alignment horizontal="left" wrapText="1"/>
    </xf>
    <xf numFmtId="2" fontId="7" fillId="0" borderId="14" xfId="0" applyNumberFormat="1" applyFont="1" applyBorder="1"/>
    <xf numFmtId="2" fontId="4" fillId="0" borderId="0" xfId="0" applyNumberFormat="1" applyFont="1" applyAlignment="1">
      <alignment horizontal="center"/>
    </xf>
    <xf numFmtId="0" fontId="4" fillId="0" borderId="0" xfId="0" applyFont="1" applyAlignment="1">
      <alignment horizontal="center"/>
    </xf>
    <xf numFmtId="0" fontId="2" fillId="4" borderId="15" xfId="0" applyFont="1" applyFill="1" applyBorder="1" applyAlignment="1">
      <alignment vertical="center"/>
    </xf>
    <xf numFmtId="0" fontId="14" fillId="4" borderId="15" xfId="0" applyFont="1" applyFill="1" applyBorder="1" applyAlignment="1">
      <alignment vertical="center"/>
    </xf>
    <xf numFmtId="0" fontId="8" fillId="0" borderId="0" xfId="0" applyFont="1"/>
    <xf numFmtId="4" fontId="3" fillId="0" borderId="0" xfId="0" applyNumberFormat="1" applyFont="1" applyAlignment="1">
      <alignment horizontal="center" vertical="center" wrapText="1"/>
    </xf>
    <xf numFmtId="0" fontId="3" fillId="0" borderId="0" xfId="0" applyFont="1" applyAlignment="1">
      <alignment horizontal="center" vertical="center" wrapText="1"/>
    </xf>
    <xf numFmtId="4" fontId="3" fillId="3" borderId="15"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5" fillId="2" borderId="8" xfId="0" applyFont="1" applyFill="1" applyBorder="1" applyAlignment="1">
      <alignment horizontal="center" vertical="center"/>
    </xf>
    <xf numFmtId="0" fontId="10" fillId="2" borderId="7" xfId="0" applyFont="1" applyFill="1" applyBorder="1" applyAlignment="1">
      <alignment horizontal="left" vertical="center"/>
    </xf>
    <xf numFmtId="0" fontId="5" fillId="2" borderId="2" xfId="0" applyFont="1" applyFill="1" applyBorder="1" applyAlignment="1">
      <alignment horizontal="center" vertical="center"/>
    </xf>
    <xf numFmtId="165" fontId="13" fillId="0" borderId="0" xfId="0" applyNumberFormat="1" applyFont="1"/>
    <xf numFmtId="165" fontId="0" fillId="0" borderId="0" xfId="0" applyNumberFormat="1"/>
    <xf numFmtId="0" fontId="7" fillId="0" borderId="0" xfId="0" applyFont="1" applyAlignment="1">
      <alignment horizontal="right" vertical="top"/>
    </xf>
    <xf numFmtId="0" fontId="7" fillId="0" borderId="14" xfId="0" applyFont="1" applyBorder="1" applyAlignment="1">
      <alignment horizontal="right" vertical="top"/>
    </xf>
    <xf numFmtId="0" fontId="8" fillId="0" borderId="0" xfId="0" applyFont="1" applyAlignment="1">
      <alignment horizontal="right" vertical="top"/>
    </xf>
    <xf numFmtId="0" fontId="0" fillId="0" borderId="0" xfId="0" applyAlignment="1">
      <alignment horizontal="right"/>
    </xf>
    <xf numFmtId="0" fontId="8" fillId="4" borderId="17" xfId="0" applyFont="1" applyFill="1" applyBorder="1" applyAlignment="1">
      <alignment horizontal="right" vertical="center"/>
    </xf>
    <xf numFmtId="0" fontId="9" fillId="0" borderId="0" xfId="0" applyFont="1" applyAlignment="1">
      <alignment horizontal="right" vertical="top"/>
    </xf>
    <xf numFmtId="164" fontId="19" fillId="2" borderId="9" xfId="0" applyNumberFormat="1" applyFont="1" applyFill="1" applyBorder="1" applyAlignment="1">
      <alignment vertical="center"/>
    </xf>
    <xf numFmtId="0" fontId="15" fillId="4" borderId="0" xfId="0" applyFont="1" applyFill="1" applyAlignment="1">
      <alignment horizontal="right" vertical="top"/>
    </xf>
    <xf numFmtId="0" fontId="15" fillId="0" borderId="0" xfId="0" applyFont="1" applyAlignment="1">
      <alignment horizontal="right" vertical="top"/>
    </xf>
    <xf numFmtId="2" fontId="7" fillId="0" borderId="0" xfId="0" applyNumberFormat="1" applyFont="1" applyAlignment="1">
      <alignment horizontal="right"/>
    </xf>
    <xf numFmtId="0" fontId="15" fillId="0" borderId="15" xfId="0" applyFont="1" applyBorder="1" applyAlignment="1">
      <alignment horizontal="right" vertical="top"/>
    </xf>
    <xf numFmtId="0" fontId="14" fillId="3" borderId="0" xfId="0" applyFont="1" applyFill="1" applyAlignment="1">
      <alignment vertical="center"/>
    </xf>
    <xf numFmtId="0" fontId="14" fillId="0" borderId="0" xfId="0" applyFont="1" applyAlignment="1">
      <alignment horizontal="right" vertical="center"/>
    </xf>
    <xf numFmtId="0" fontId="14" fillId="0" borderId="0" xfId="0" applyFont="1" applyAlignment="1">
      <alignment vertical="center"/>
    </xf>
    <xf numFmtId="0" fontId="22" fillId="4" borderId="17" xfId="0" applyFont="1" applyFill="1" applyBorder="1" applyAlignment="1">
      <alignment horizontal="right" vertical="center"/>
    </xf>
    <xf numFmtId="0" fontId="0" fillId="0" borderId="0" xfId="0" applyAlignment="1">
      <alignment vertical="top" wrapText="1"/>
    </xf>
    <xf numFmtId="0" fontId="8"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left" vertical="center"/>
    </xf>
    <xf numFmtId="164" fontId="19" fillId="0" borderId="0" xfId="0" applyNumberFormat="1" applyFont="1" applyAlignment="1">
      <alignment vertical="center"/>
    </xf>
    <xf numFmtId="164" fontId="5" fillId="0" borderId="0" xfId="0" applyNumberFormat="1" applyFont="1" applyAlignment="1">
      <alignment vertical="center"/>
    </xf>
    <xf numFmtId="0" fontId="4" fillId="0" borderId="0" xfId="0" applyFont="1" applyAlignment="1">
      <alignment horizontal="left" vertical="center"/>
    </xf>
    <xf numFmtId="49" fontId="20" fillId="0" borderId="0" xfId="0" applyNumberFormat="1" applyFont="1" applyAlignment="1">
      <alignment vertical="center"/>
    </xf>
    <xf numFmtId="2" fontId="20" fillId="0" borderId="0" xfId="0" applyNumberFormat="1" applyFont="1" applyAlignment="1">
      <alignment vertical="center"/>
    </xf>
    <xf numFmtId="0" fontId="17" fillId="0" borderId="0" xfId="0" applyFont="1" applyAlignment="1">
      <alignment vertical="top"/>
    </xf>
    <xf numFmtId="0" fontId="23" fillId="0" borderId="0" xfId="0" applyFont="1"/>
    <xf numFmtId="0" fontId="4" fillId="2" borderId="2" xfId="0" applyFont="1" applyFill="1" applyBorder="1" applyAlignment="1">
      <alignment horizontal="left" vertical="center"/>
    </xf>
    <xf numFmtId="2" fontId="20" fillId="2" borderId="19" xfId="0" applyNumberFormat="1" applyFont="1" applyFill="1" applyBorder="1" applyAlignment="1">
      <alignment vertical="center"/>
    </xf>
    <xf numFmtId="0" fontId="13" fillId="0" borderId="0" xfId="0" applyFont="1" applyAlignment="1">
      <alignment vertical="top" wrapText="1"/>
    </xf>
    <xf numFmtId="165" fontId="2" fillId="0" borderId="0" xfId="0" applyNumberFormat="1" applyFont="1"/>
    <xf numFmtId="0" fontId="2" fillId="0" borderId="0" xfId="0" applyFont="1" applyAlignment="1">
      <alignment horizontal="right" vertical="top"/>
    </xf>
    <xf numFmtId="0" fontId="24" fillId="0" borderId="0" xfId="0" applyFont="1"/>
    <xf numFmtId="0" fontId="25" fillId="0" borderId="0" xfId="0" applyFont="1" applyAlignment="1">
      <alignment vertical="top" wrapText="1"/>
    </xf>
    <xf numFmtId="0" fontId="25" fillId="0" borderId="0" xfId="0" applyFont="1"/>
    <xf numFmtId="164" fontId="25" fillId="0" borderId="0" xfId="0" applyNumberFormat="1" applyFont="1"/>
    <xf numFmtId="0" fontId="16" fillId="0" borderId="0" xfId="0" applyFont="1" applyAlignment="1">
      <alignment horizontal="right" vertical="top"/>
    </xf>
    <xf numFmtId="0" fontId="26" fillId="0" borderId="0" xfId="0" applyFont="1" applyAlignment="1">
      <alignment horizontal="right" vertical="top"/>
    </xf>
    <xf numFmtId="2" fontId="26" fillId="0" borderId="0" xfId="0" applyNumberFormat="1" applyFont="1"/>
    <xf numFmtId="165" fontId="25" fillId="0" borderId="0" xfId="0" applyNumberFormat="1" applyFont="1"/>
    <xf numFmtId="0" fontId="2" fillId="0" borderId="0" xfId="0" applyFont="1" applyAlignment="1">
      <alignment vertical="top" wrapText="1"/>
    </xf>
    <xf numFmtId="2" fontId="12" fillId="0" borderId="0" xfId="0" applyNumberFormat="1" applyFont="1" applyAlignment="1">
      <alignment horizontal="right"/>
    </xf>
    <xf numFmtId="0" fontId="21" fillId="0" borderId="14" xfId="0" applyFont="1" applyBorder="1" applyAlignment="1">
      <alignment horizontal="left" vertical="top" wrapText="1"/>
    </xf>
    <xf numFmtId="0" fontId="14" fillId="0" borderId="0" xfId="0" applyFont="1" applyAlignment="1">
      <alignment vertical="top" wrapText="1"/>
    </xf>
    <xf numFmtId="0" fontId="12" fillId="0" borderId="15" xfId="0" applyFont="1" applyBorder="1" applyAlignment="1">
      <alignment vertical="top"/>
    </xf>
    <xf numFmtId="0" fontId="15" fillId="0" borderId="0" xfId="0" applyFont="1" applyAlignment="1">
      <alignment horizontal="justify" vertical="top"/>
    </xf>
    <xf numFmtId="2" fontId="7" fillId="0" borderId="14" xfId="0" applyNumberFormat="1" applyFont="1" applyBorder="1" applyAlignment="1">
      <alignment horizontal="right"/>
    </xf>
    <xf numFmtId="0" fontId="2" fillId="2" borderId="15" xfId="0" applyFont="1" applyFill="1" applyBorder="1" applyAlignment="1">
      <alignment vertical="top"/>
    </xf>
    <xf numFmtId="2" fontId="2" fillId="2" borderId="15" xfId="0" applyNumberFormat="1" applyFont="1" applyFill="1" applyBorder="1" applyAlignment="1">
      <alignment horizontal="right"/>
    </xf>
    <xf numFmtId="2" fontId="2" fillId="2" borderId="15" xfId="0" applyNumberFormat="1" applyFont="1" applyFill="1" applyBorder="1"/>
    <xf numFmtId="0" fontId="12" fillId="0" borderId="0" xfId="0" applyFont="1" applyAlignment="1">
      <alignment horizontal="right" vertical="top"/>
    </xf>
    <xf numFmtId="2" fontId="21" fillId="0" borderId="14" xfId="0" applyNumberFormat="1" applyFont="1" applyBorder="1" applyAlignment="1">
      <alignment horizontal="right"/>
    </xf>
    <xf numFmtId="2" fontId="9" fillId="0" borderId="14" xfId="0" applyNumberFormat="1" applyFont="1" applyBorder="1"/>
    <xf numFmtId="0" fontId="27" fillId="0" borderId="15" xfId="0" applyFont="1" applyBorder="1" applyAlignment="1">
      <alignment horizontal="left" vertical="top" wrapText="1"/>
    </xf>
    <xf numFmtId="2" fontId="12" fillId="0" borderId="15" xfId="0" applyNumberFormat="1" applyFont="1" applyBorder="1" applyAlignment="1">
      <alignment horizontal="right"/>
    </xf>
    <xf numFmtId="2" fontId="7" fillId="0" borderId="15" xfId="0" applyNumberFormat="1" applyFont="1" applyBorder="1"/>
    <xf numFmtId="0" fontId="28" fillId="0" borderId="0" xfId="0" applyFont="1" applyAlignment="1">
      <alignment vertical="top" wrapText="1"/>
    </xf>
    <xf numFmtId="2" fontId="29" fillId="0" borderId="0" xfId="0" applyNumberFormat="1" applyFont="1" applyAlignment="1">
      <alignment horizontal="right"/>
    </xf>
    <xf numFmtId="2" fontId="29" fillId="0" borderId="0" xfId="0" applyNumberFormat="1" applyFont="1"/>
    <xf numFmtId="2" fontId="30" fillId="0" borderId="0" xfId="0" applyNumberFormat="1" applyFont="1" applyAlignment="1">
      <alignment horizontal="right"/>
    </xf>
    <xf numFmtId="0" fontId="14" fillId="5" borderId="0" xfId="0" applyFont="1" applyFill="1"/>
    <xf numFmtId="2" fontId="14" fillId="5" borderId="0" xfId="0" applyNumberFormat="1" applyFont="1" applyFill="1"/>
    <xf numFmtId="0" fontId="33" fillId="0" borderId="0" xfId="0" applyFont="1" applyAlignment="1">
      <alignment horizontal="left" vertical="top" wrapText="1"/>
    </xf>
    <xf numFmtId="0" fontId="32" fillId="0" borderId="0" xfId="0" applyFont="1" applyAlignment="1">
      <alignment horizontal="left" vertical="top" wrapText="1"/>
    </xf>
    <xf numFmtId="0" fontId="33" fillId="0" borderId="0" xfId="0" applyFont="1"/>
    <xf numFmtId="2" fontId="33" fillId="0" borderId="0" xfId="0" applyNumberFormat="1" applyFont="1"/>
    <xf numFmtId="0" fontId="33" fillId="0" borderId="14" xfId="0" applyFont="1" applyBorder="1"/>
    <xf numFmtId="2" fontId="33" fillId="0" borderId="14" xfId="0" applyNumberFormat="1" applyFont="1" applyBorder="1"/>
    <xf numFmtId="0" fontId="32" fillId="0" borderId="0" xfId="0" applyFont="1"/>
    <xf numFmtId="0" fontId="32" fillId="0" borderId="14" xfId="0" applyFont="1" applyBorder="1"/>
    <xf numFmtId="0" fontId="30" fillId="0" borderId="0" xfId="0" applyFont="1" applyAlignment="1">
      <alignment horizontal="left" wrapText="1"/>
    </xf>
    <xf numFmtId="2" fontId="30" fillId="0" borderId="0" xfId="0" applyNumberFormat="1" applyFont="1"/>
    <xf numFmtId="0" fontId="33" fillId="0" borderId="0" xfId="0" applyFont="1" applyAlignment="1">
      <alignment horizontal="right" vertical="top"/>
    </xf>
    <xf numFmtId="9" fontId="7" fillId="0" borderId="0" xfId="0" applyNumberFormat="1" applyFont="1" applyAlignment="1">
      <alignment horizontal="left" wrapText="1"/>
    </xf>
    <xf numFmtId="9" fontId="7" fillId="0" borderId="14" xfId="0" applyNumberFormat="1" applyFont="1" applyBorder="1" applyAlignment="1">
      <alignment horizontal="left" wrapText="1"/>
    </xf>
    <xf numFmtId="0" fontId="33" fillId="0" borderId="14" xfId="0" applyFont="1" applyBorder="1" applyAlignment="1">
      <alignment horizontal="right" vertical="top"/>
    </xf>
    <xf numFmtId="0" fontId="30" fillId="0" borderId="0" xfId="0" applyFont="1" applyAlignment="1">
      <alignment horizontal="left" vertical="top" wrapText="1"/>
    </xf>
    <xf numFmtId="0" fontId="36" fillId="0" borderId="0" xfId="0" applyFont="1" applyAlignment="1">
      <alignment horizontal="left" vertical="top" wrapText="1"/>
    </xf>
    <xf numFmtId="0" fontId="37" fillId="0" borderId="0" xfId="0" applyFont="1" applyAlignment="1">
      <alignment horizontal="center" vertical="top"/>
    </xf>
    <xf numFmtId="0" fontId="38" fillId="3" borderId="11" xfId="0" applyFont="1" applyFill="1" applyBorder="1" applyAlignment="1">
      <alignment horizontal="center" vertical="center" wrapText="1"/>
    </xf>
    <xf numFmtId="0" fontId="30" fillId="0" borderId="0" xfId="0" applyFont="1" applyAlignment="1">
      <alignment horizontal="center" vertical="top" wrapText="1"/>
    </xf>
    <xf numFmtId="0" fontId="35" fillId="5" borderId="0" xfId="0" applyFont="1" applyFill="1" applyAlignment="1">
      <alignment horizontal="right" vertical="top"/>
    </xf>
    <xf numFmtId="0" fontId="33" fillId="0" borderId="0" xfId="0" applyFont="1" applyAlignment="1">
      <alignment vertical="top"/>
    </xf>
    <xf numFmtId="0" fontId="35" fillId="0" borderId="0" xfId="0" applyFont="1" applyAlignment="1">
      <alignment horizontal="right" vertical="top"/>
    </xf>
    <xf numFmtId="0" fontId="33" fillId="0" borderId="14" xfId="0" applyFont="1" applyBorder="1" applyAlignment="1">
      <alignment vertical="top"/>
    </xf>
    <xf numFmtId="0" fontId="35" fillId="0" borderId="15" xfId="0" applyFont="1" applyBorder="1" applyAlignment="1">
      <alignment horizontal="right" vertical="top"/>
    </xf>
    <xf numFmtId="0" fontId="35" fillId="0" borderId="0" xfId="0" applyFont="1"/>
    <xf numFmtId="0" fontId="32" fillId="0" borderId="0" xfId="0" applyFont="1" applyAlignment="1">
      <alignment horizontal="justify" vertical="center"/>
    </xf>
    <xf numFmtId="0" fontId="32" fillId="0" borderId="0" xfId="0" applyFont="1" applyAlignment="1">
      <alignment horizontal="center" vertical="top" wrapText="1"/>
    </xf>
    <xf numFmtId="0" fontId="30" fillId="3" borderId="12" xfId="0" applyFont="1" applyFill="1" applyBorder="1" applyAlignment="1">
      <alignment horizontal="center" vertical="center" wrapText="1"/>
    </xf>
    <xf numFmtId="0" fontId="33" fillId="5" borderId="0" xfId="0" applyFont="1" applyFill="1" applyAlignment="1">
      <alignment horizontal="left" vertical="top" wrapText="1"/>
    </xf>
    <xf numFmtId="0" fontId="33" fillId="0" borderId="15" xfId="0" applyFont="1" applyBorder="1" applyAlignment="1">
      <alignment horizontal="left" vertical="top" wrapText="1"/>
    </xf>
    <xf numFmtId="0" fontId="32" fillId="0" borderId="14" xfId="0" applyFont="1" applyBorder="1" applyAlignment="1">
      <alignment horizontal="left" vertical="center" wrapText="1"/>
    </xf>
    <xf numFmtId="0" fontId="32" fillId="0" borderId="0" xfId="0" applyFont="1" applyAlignment="1">
      <alignment horizontal="left" wrapText="1"/>
    </xf>
    <xf numFmtId="0" fontId="12" fillId="0" borderId="14" xfId="0" applyFont="1" applyBorder="1" applyAlignment="1">
      <alignment vertical="top" wrapText="1"/>
    </xf>
    <xf numFmtId="0" fontId="30" fillId="0" borderId="0" xfId="0" applyFont="1" applyAlignment="1">
      <alignment vertical="top" wrapText="1"/>
    </xf>
    <xf numFmtId="0" fontId="13" fillId="0" borderId="14" xfId="0" applyFont="1" applyBorder="1" applyAlignment="1">
      <alignment horizontal="left" vertical="top" wrapText="1"/>
    </xf>
    <xf numFmtId="0" fontId="33" fillId="6" borderId="20" xfId="0" applyFont="1" applyFill="1" applyBorder="1" applyAlignment="1">
      <alignment horizontal="right" vertical="top"/>
    </xf>
    <xf numFmtId="9" fontId="7" fillId="6" borderId="20" xfId="0" applyNumberFormat="1" applyFont="1" applyFill="1" applyBorder="1" applyAlignment="1">
      <alignment horizontal="left" wrapText="1"/>
    </xf>
    <xf numFmtId="2" fontId="7" fillId="6" borderId="20" xfId="0" applyNumberFormat="1" applyFont="1" applyFill="1" applyBorder="1"/>
    <xf numFmtId="0" fontId="31" fillId="0" borderId="0" xfId="0" applyFont="1" applyAlignment="1">
      <alignment vertical="top" wrapText="1"/>
    </xf>
    <xf numFmtId="0" fontId="12" fillId="0" borderId="0" xfId="0" applyFont="1" applyAlignment="1">
      <alignment vertical="top" wrapText="1"/>
    </xf>
    <xf numFmtId="0" fontId="14" fillId="0" borderId="0" xfId="0" applyFont="1" applyAlignment="1">
      <alignment horizontal="justify" vertical="center"/>
    </xf>
    <xf numFmtId="0" fontId="32" fillId="0" borderId="0" xfId="0" applyFont="1" applyAlignment="1">
      <alignment horizontal="left" vertical="center" wrapText="1"/>
    </xf>
    <xf numFmtId="0" fontId="14" fillId="6" borderId="20" xfId="0" applyFont="1" applyFill="1" applyBorder="1" applyAlignment="1">
      <alignment horizontal="left" vertical="top" wrapText="1"/>
    </xf>
    <xf numFmtId="0" fontId="33" fillId="6" borderId="21" xfId="0" applyFont="1" applyFill="1" applyBorder="1" applyAlignment="1">
      <alignment horizontal="right" vertical="top"/>
    </xf>
    <xf numFmtId="0" fontId="14" fillId="6" borderId="22" xfId="0" applyFont="1" applyFill="1" applyBorder="1" applyAlignment="1">
      <alignment horizontal="left" vertical="top" wrapText="1"/>
    </xf>
    <xf numFmtId="9" fontId="7" fillId="6" borderId="22" xfId="0" applyNumberFormat="1" applyFont="1" applyFill="1" applyBorder="1" applyAlignment="1">
      <alignment horizontal="left" wrapText="1"/>
    </xf>
    <xf numFmtId="2" fontId="7" fillId="6" borderId="22" xfId="0" applyNumberFormat="1" applyFont="1" applyFill="1" applyBorder="1"/>
    <xf numFmtId="0" fontId="30" fillId="0" borderId="0" xfId="0" applyFont="1" applyAlignment="1">
      <alignment vertical="top"/>
    </xf>
    <xf numFmtId="0" fontId="30" fillId="0" borderId="0" xfId="0" applyFont="1" applyAlignment="1">
      <alignment horizontal="justify" vertical="center"/>
    </xf>
    <xf numFmtId="0" fontId="30" fillId="0" borderId="0" xfId="0" applyFont="1"/>
    <xf numFmtId="0" fontId="31" fillId="0" borderId="0" xfId="0" applyFont="1" applyAlignment="1">
      <alignment horizontal="justify" vertical="center"/>
    </xf>
    <xf numFmtId="0" fontId="13" fillId="0" borderId="0" xfId="0" applyFont="1" applyAlignment="1">
      <alignment horizontal="left" vertical="top" wrapText="1"/>
    </xf>
    <xf numFmtId="0" fontId="13" fillId="0" borderId="0" xfId="0" applyFont="1" applyAlignment="1">
      <alignment horizontal="justify" vertical="center"/>
    </xf>
    <xf numFmtId="0" fontId="14" fillId="0" borderId="0" xfId="0" applyFont="1" applyAlignment="1">
      <alignment vertical="center" wrapText="1"/>
    </xf>
    <xf numFmtId="0" fontId="13" fillId="0" borderId="0" xfId="0" applyFont="1" applyAlignment="1">
      <alignment horizontal="justify" vertical="center" wrapText="1"/>
    </xf>
    <xf numFmtId="0" fontId="32" fillId="0" borderId="14" xfId="0" applyFont="1" applyBorder="1" applyAlignment="1">
      <alignment horizontal="justify" vertical="center"/>
    </xf>
    <xf numFmtId="2" fontId="20" fillId="2" borderId="3"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4" fontId="3" fillId="3" borderId="15" xfId="1" applyNumberFormat="1" applyFont="1" applyFill="1" applyBorder="1" applyAlignment="1">
      <alignment horizontal="center" vertical="center" wrapText="1"/>
    </xf>
    <xf numFmtId="0" fontId="13" fillId="0" borderId="0" xfId="0" applyFont="1" applyAlignment="1">
      <alignment vertical="top" wrapText="1"/>
    </xf>
    <xf numFmtId="0" fontId="11" fillId="0" borderId="0" xfId="0" applyFont="1" applyAlignment="1">
      <alignment horizontal="center" vertical="center"/>
    </xf>
    <xf numFmtId="4" fontId="3" fillId="0" borderId="0" xfId="1" applyNumberFormat="1" applyFont="1" applyFill="1" applyBorder="1" applyAlignment="1">
      <alignment horizontal="center" vertical="center" wrapText="1"/>
    </xf>
    <xf numFmtId="0" fontId="23" fillId="0" borderId="0" xfId="0" applyFont="1" applyAlignment="1">
      <alignment horizontal="center"/>
    </xf>
    <xf numFmtId="0" fontId="14" fillId="0" borderId="0" xfId="0" applyFont="1" applyAlignment="1">
      <alignment horizontal="center" vertical="center"/>
    </xf>
    <xf numFmtId="0" fontId="0" fillId="0" borderId="0" xfId="0" applyAlignment="1">
      <alignment horizontal="left"/>
    </xf>
    <xf numFmtId="0" fontId="13" fillId="0" borderId="0" xfId="0" applyFont="1" applyAlignment="1">
      <alignment horizontal="left" vertical="top" wrapText="1"/>
    </xf>
    <xf numFmtId="0" fontId="11" fillId="2" borderId="1" xfId="0" applyFont="1" applyFill="1" applyBorder="1" applyAlignment="1">
      <alignment horizontal="center" vertical="center"/>
    </xf>
    <xf numFmtId="0" fontId="11" fillId="2" borderId="6" xfId="0" applyFont="1" applyFill="1" applyBorder="1" applyAlignment="1">
      <alignment horizontal="center" vertical="center"/>
    </xf>
    <xf numFmtId="2" fontId="20" fillId="2" borderId="3"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2" fontId="5" fillId="2" borderId="5" xfId="0" applyNumberFormat="1" applyFont="1" applyFill="1" applyBorder="1" applyAlignment="1">
      <alignment horizontal="left" vertical="center"/>
    </xf>
    <xf numFmtId="0" fontId="12" fillId="0" borderId="0" xfId="0" applyFont="1" applyAlignment="1">
      <alignment horizontal="left" vertical="top" wrapText="1"/>
    </xf>
    <xf numFmtId="2" fontId="5" fillId="2" borderId="4" xfId="0" applyNumberFormat="1" applyFont="1" applyFill="1" applyBorder="1" applyAlignment="1" applyProtection="1">
      <alignment horizontal="left" vertical="center"/>
      <protection locked="0"/>
    </xf>
    <xf numFmtId="2" fontId="5" fillId="2" borderId="5" xfId="0" applyNumberFormat="1" applyFont="1" applyFill="1" applyBorder="1" applyAlignment="1" applyProtection="1">
      <alignment horizontal="left" vertical="center"/>
      <protection locked="0"/>
    </xf>
    <xf numFmtId="164" fontId="19" fillId="2" borderId="9" xfId="0" applyNumberFormat="1" applyFont="1" applyFill="1" applyBorder="1" applyAlignment="1" applyProtection="1">
      <alignment vertical="center"/>
      <protection locked="0"/>
    </xf>
    <xf numFmtId="167" fontId="5" fillId="2" borderId="10" xfId="1" applyNumberFormat="1" applyFont="1" applyFill="1" applyBorder="1" applyAlignment="1" applyProtection="1">
      <alignment vertical="center"/>
      <protection locked="0"/>
    </xf>
    <xf numFmtId="0" fontId="5" fillId="0" borderId="0" xfId="0" applyFont="1" applyAlignment="1" applyProtection="1">
      <protection locked="0"/>
    </xf>
    <xf numFmtId="167" fontId="5" fillId="0" borderId="0" xfId="1" applyNumberFormat="1" applyFont="1" applyAlignment="1" applyProtection="1">
      <protection locked="0"/>
    </xf>
    <xf numFmtId="4" fontId="3" fillId="3" borderId="12" xfId="1" applyNumberFormat="1" applyFont="1" applyFill="1" applyBorder="1" applyAlignment="1" applyProtection="1">
      <alignment horizontal="center" vertical="center" wrapText="1"/>
      <protection locked="0"/>
    </xf>
    <xf numFmtId="167" fontId="3" fillId="3" borderId="13" xfId="1" applyNumberFormat="1" applyFont="1" applyFill="1" applyBorder="1" applyAlignment="1" applyProtection="1">
      <alignment horizontal="center" vertical="center" wrapText="1"/>
      <protection locked="0"/>
    </xf>
    <xf numFmtId="4" fontId="3" fillId="0" borderId="0" xfId="1" applyNumberFormat="1" applyFont="1" applyFill="1" applyBorder="1" applyAlignment="1" applyProtection="1">
      <alignment horizontal="center" vertical="center" wrapText="1"/>
      <protection locked="0"/>
    </xf>
    <xf numFmtId="167" fontId="3" fillId="0" borderId="0" xfId="1" applyNumberFormat="1" applyFont="1" applyFill="1" applyBorder="1" applyAlignment="1" applyProtection="1">
      <alignment horizontal="center" vertical="center" wrapText="1"/>
      <protection locked="0"/>
    </xf>
    <xf numFmtId="0" fontId="0" fillId="0" borderId="0" xfId="0" applyAlignment="1" applyProtection="1">
      <protection locked="0"/>
    </xf>
    <xf numFmtId="167" fontId="0" fillId="0" borderId="0" xfId="1" applyNumberFormat="1" applyFont="1" applyAlignment="1" applyProtection="1">
      <protection locked="0"/>
    </xf>
    <xf numFmtId="0" fontId="2" fillId="4" borderId="0" xfId="0" applyFont="1" applyFill="1" applyAlignment="1" applyProtection="1">
      <protection locked="0"/>
    </xf>
    <xf numFmtId="167" fontId="2" fillId="4" borderId="0" xfId="1" applyNumberFormat="1" applyFont="1" applyFill="1" applyAlignment="1" applyProtection="1">
      <protection locked="0"/>
    </xf>
    <xf numFmtId="0" fontId="2" fillId="0" borderId="0" xfId="0" applyFont="1" applyAlignment="1" applyProtection="1">
      <protection locked="0"/>
    </xf>
    <xf numFmtId="167" fontId="2" fillId="0" borderId="0" xfId="1" applyNumberFormat="1" applyFont="1" applyAlignment="1" applyProtection="1">
      <protection locked="0"/>
    </xf>
    <xf numFmtId="0" fontId="21" fillId="0" borderId="14" xfId="0" applyFont="1" applyBorder="1" applyAlignment="1" applyProtection="1">
      <protection locked="0"/>
    </xf>
    <xf numFmtId="167" fontId="21" fillId="0" borderId="14" xfId="1" applyNumberFormat="1" applyFont="1" applyBorder="1" applyAlignment="1" applyProtection="1">
      <protection locked="0"/>
    </xf>
    <xf numFmtId="0" fontId="12" fillId="0" borderId="15" xfId="0" applyFont="1" applyBorder="1" applyAlignment="1" applyProtection="1">
      <protection locked="0"/>
    </xf>
    <xf numFmtId="167" fontId="12" fillId="0" borderId="15" xfId="1" applyNumberFormat="1" applyFont="1" applyBorder="1" applyAlignment="1" applyProtection="1">
      <protection locked="0"/>
    </xf>
    <xf numFmtId="0" fontId="12" fillId="0" borderId="0" xfId="0" applyFont="1" applyAlignment="1" applyProtection="1">
      <protection locked="0"/>
    </xf>
    <xf numFmtId="167" fontId="12" fillId="0" borderId="0" xfId="1" applyNumberFormat="1" applyFont="1" applyAlignment="1" applyProtection="1">
      <protection locked="0"/>
    </xf>
    <xf numFmtId="164" fontId="12" fillId="0" borderId="14" xfId="0" applyNumberFormat="1" applyFont="1" applyBorder="1" applyAlignment="1" applyProtection="1">
      <protection locked="0"/>
    </xf>
    <xf numFmtId="167" fontId="12" fillId="0" borderId="14" xfId="1" applyNumberFormat="1" applyFont="1" applyBorder="1" applyAlignment="1" applyProtection="1">
      <protection locked="0"/>
    </xf>
    <xf numFmtId="164" fontId="12" fillId="0" borderId="0" xfId="0" applyNumberFormat="1" applyFont="1" applyAlignment="1" applyProtection="1">
      <protection locked="0"/>
    </xf>
    <xf numFmtId="164" fontId="30" fillId="0" borderId="0" xfId="0" applyNumberFormat="1" applyFont="1" applyAlignment="1" applyProtection="1">
      <protection locked="0"/>
    </xf>
    <xf numFmtId="167" fontId="30" fillId="0" borderId="0" xfId="1" applyNumberFormat="1" applyFont="1" applyAlignment="1" applyProtection="1">
      <protection locked="0"/>
    </xf>
    <xf numFmtId="164" fontId="28" fillId="0" borderId="0" xfId="0" applyNumberFormat="1" applyFont="1" applyAlignment="1" applyProtection="1">
      <protection locked="0"/>
    </xf>
    <xf numFmtId="167" fontId="28" fillId="0" borderId="0" xfId="1" applyNumberFormat="1" applyFont="1" applyAlignment="1" applyProtection="1">
      <protection locked="0"/>
    </xf>
    <xf numFmtId="0" fontId="2" fillId="2" borderId="15" xfId="0" applyFont="1" applyFill="1" applyBorder="1" applyAlignment="1" applyProtection="1">
      <protection locked="0"/>
    </xf>
    <xf numFmtId="167" fontId="2" fillId="2" borderId="15" xfId="1" applyNumberFormat="1" applyFont="1" applyFill="1" applyBorder="1" applyAlignment="1" applyProtection="1">
      <protection locked="0"/>
    </xf>
    <xf numFmtId="167" fontId="5" fillId="2" borderId="10" xfId="0" applyNumberFormat="1" applyFont="1" applyFill="1" applyBorder="1" applyAlignment="1" applyProtection="1">
      <alignment vertical="center"/>
      <protection locked="0"/>
    </xf>
    <xf numFmtId="164" fontId="5" fillId="0" borderId="0" xfId="0" applyNumberFormat="1" applyFont="1" applyAlignment="1" applyProtection="1">
      <alignment horizontal="center"/>
      <protection locked="0"/>
    </xf>
    <xf numFmtId="167" fontId="5" fillId="0" borderId="0" xfId="0" applyNumberFormat="1" applyFont="1" applyAlignment="1" applyProtection="1">
      <alignment horizontal="center"/>
      <protection locked="0"/>
    </xf>
    <xf numFmtId="164" fontId="3" fillId="3" borderId="12" xfId="1" applyNumberFormat="1" applyFont="1" applyFill="1" applyBorder="1" applyAlignment="1" applyProtection="1">
      <alignment horizontal="center" vertical="center" wrapText="1"/>
      <protection locked="0"/>
    </xf>
    <xf numFmtId="164" fontId="3" fillId="0" borderId="0" xfId="1" applyNumberFormat="1" applyFont="1" applyFill="1" applyBorder="1" applyAlignment="1" applyProtection="1">
      <alignment horizontal="center" vertical="center" wrapText="1"/>
      <protection locked="0"/>
    </xf>
    <xf numFmtId="167" fontId="7" fillId="0" borderId="0" xfId="1" applyNumberFormat="1" applyFont="1" applyFill="1" applyBorder="1" applyAlignment="1" applyProtection="1">
      <alignment horizontal="center" vertical="center" wrapText="1"/>
      <protection locked="0"/>
    </xf>
    <xf numFmtId="164" fontId="0" fillId="5" borderId="0" xfId="0" applyNumberFormat="1" applyFill="1" applyAlignment="1" applyProtection="1">
      <protection locked="0"/>
    </xf>
    <xf numFmtId="167" fontId="13" fillId="5" borderId="0" xfId="0" applyNumberFormat="1" applyFont="1" applyFill="1" applyAlignment="1" applyProtection="1">
      <protection locked="0"/>
    </xf>
    <xf numFmtId="164" fontId="0" fillId="0" borderId="0" xfId="0" applyNumberFormat="1" applyAlignment="1" applyProtection="1">
      <protection locked="0"/>
    </xf>
    <xf numFmtId="167" fontId="13" fillId="0" borderId="0" xfId="0" applyNumberFormat="1" applyFont="1" applyAlignment="1" applyProtection="1">
      <protection locked="0"/>
    </xf>
    <xf numFmtId="164" fontId="2" fillId="0" borderId="0" xfId="0" applyNumberFormat="1" applyFont="1" applyAlignment="1" applyProtection="1">
      <protection locked="0"/>
    </xf>
    <xf numFmtId="167" fontId="14" fillId="0" borderId="0" xfId="0" applyNumberFormat="1" applyFont="1" applyAlignment="1" applyProtection="1">
      <protection locked="0"/>
    </xf>
    <xf numFmtId="0" fontId="32" fillId="0" borderId="0" xfId="0" applyFont="1" applyAlignment="1" applyProtection="1">
      <alignment horizontal="left" vertical="top" wrapText="1"/>
      <protection locked="0"/>
    </xf>
    <xf numFmtId="167" fontId="32" fillId="0" borderId="0" xfId="0" applyNumberFormat="1" applyFont="1" applyAlignment="1" applyProtection="1">
      <protection locked="0"/>
    </xf>
    <xf numFmtId="164" fontId="32" fillId="0" borderId="0" xfId="0" applyNumberFormat="1" applyFont="1" applyAlignment="1" applyProtection="1">
      <protection locked="0"/>
    </xf>
    <xf numFmtId="164" fontId="32" fillId="0" borderId="14" xfId="0" applyNumberFormat="1" applyFont="1" applyBorder="1" applyAlignment="1" applyProtection="1">
      <protection locked="0"/>
    </xf>
    <xf numFmtId="167" fontId="32" fillId="0" borderId="14" xfId="0" applyNumberFormat="1" applyFont="1" applyBorder="1" applyAlignment="1" applyProtection="1">
      <protection locked="0"/>
    </xf>
    <xf numFmtId="164" fontId="13" fillId="6" borderId="20" xfId="0" applyNumberFormat="1" applyFont="1" applyFill="1" applyBorder="1" applyAlignment="1" applyProtection="1">
      <protection locked="0"/>
    </xf>
    <xf numFmtId="167" fontId="32" fillId="6" borderId="20" xfId="0" applyNumberFormat="1" applyFont="1" applyFill="1" applyBorder="1" applyAlignment="1" applyProtection="1">
      <protection locked="0"/>
    </xf>
    <xf numFmtId="164" fontId="31" fillId="0" borderId="0" xfId="0" applyNumberFormat="1" applyFont="1" applyAlignment="1" applyProtection="1">
      <protection locked="0"/>
    </xf>
    <xf numFmtId="167" fontId="31" fillId="0" borderId="0" xfId="0" applyNumberFormat="1" applyFont="1" applyAlignment="1" applyProtection="1">
      <protection locked="0"/>
    </xf>
    <xf numFmtId="164" fontId="13" fillId="6" borderId="22" xfId="0" applyNumberFormat="1" applyFont="1" applyFill="1" applyBorder="1" applyAlignment="1" applyProtection="1">
      <protection locked="0"/>
    </xf>
    <xf numFmtId="167" fontId="32" fillId="6" borderId="23" xfId="0" applyNumberFormat="1" applyFont="1" applyFill="1" applyBorder="1" applyAlignment="1" applyProtection="1">
      <protection locked="0"/>
    </xf>
    <xf numFmtId="164" fontId="13" fillId="0" borderId="0" xfId="0" applyNumberFormat="1" applyFont="1" applyAlignment="1" applyProtection="1">
      <protection locked="0"/>
    </xf>
    <xf numFmtId="164" fontId="13" fillId="0" borderId="14" xfId="0" applyNumberFormat="1" applyFont="1" applyBorder="1" applyAlignment="1" applyProtection="1">
      <protection locked="0"/>
    </xf>
    <xf numFmtId="167" fontId="12" fillId="0" borderId="0" xfId="0" applyNumberFormat="1" applyFont="1" applyAlignment="1" applyProtection="1">
      <protection locked="0"/>
    </xf>
    <xf numFmtId="164" fontId="2" fillId="0" borderId="15" xfId="0" applyNumberFormat="1" applyFont="1" applyBorder="1" applyAlignment="1" applyProtection="1">
      <protection locked="0"/>
    </xf>
    <xf numFmtId="167" fontId="14" fillId="0" borderId="15" xfId="0" applyNumberFormat="1" applyFont="1" applyBorder="1" applyAlignment="1" applyProtection="1">
      <protection locked="0"/>
    </xf>
    <xf numFmtId="167" fontId="0" fillId="0" borderId="0" xfId="0" applyNumberFormat="1" applyAlignment="1" applyProtection="1">
      <protection locked="0"/>
    </xf>
    <xf numFmtId="4" fontId="3" fillId="3" borderId="16" xfId="1" applyNumberFormat="1" applyFont="1" applyFill="1" applyBorder="1" applyAlignment="1" applyProtection="1">
      <alignment horizontal="center" vertical="center" wrapText="1"/>
      <protection locked="0"/>
    </xf>
    <xf numFmtId="167" fontId="14" fillId="4" borderId="16" xfId="0" applyNumberFormat="1" applyFont="1" applyFill="1" applyBorder="1" applyAlignment="1" applyProtection="1">
      <alignment vertical="center"/>
      <protection locked="0"/>
    </xf>
  </cellXfs>
  <cellStyles count="4">
    <cellStyle name="Normal 2" xfId="2" xr:uid="{00000000-0005-0000-0000-000000000000}"/>
    <cellStyle name="Normal 4" xfId="3" xr:uid="{00000000-0005-0000-0000-000001000000}"/>
    <cellStyle name="Normalno" xfId="0" builtinId="0"/>
    <cellStyle name="Valuta" xfId="1" builtinId="4"/>
  </cellStyles>
  <dxfs count="0"/>
  <tableStyles count="0" defaultTableStyle="TableStyleMedium2" defaultPivotStyle="PivotStyleLight16"/>
  <colors>
    <mruColors>
      <color rgb="FFFF00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60614</xdr:colOff>
      <xdr:row>0</xdr:row>
      <xdr:rowOff>43296</xdr:rowOff>
    </xdr:from>
    <xdr:to>
      <xdr:col>1</xdr:col>
      <xdr:colOff>2511136</xdr:colOff>
      <xdr:row>7</xdr:row>
      <xdr:rowOff>156110</xdr:rowOff>
    </xdr:to>
    <xdr:pic>
      <xdr:nvPicPr>
        <xdr:cNvPr id="4" name="Slika 3">
          <a:extLst>
            <a:ext uri="{FF2B5EF4-FFF2-40B4-BE49-F238E27FC236}">
              <a16:creationId xmlns:a16="http://schemas.microsoft.com/office/drawing/2014/main" id="{0B6630CF-8C16-4C8C-9719-CD76CCF511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14" y="43296"/>
          <a:ext cx="3073977" cy="14636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8</xdr:row>
      <xdr:rowOff>371475</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295775" y="224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9</xdr:row>
      <xdr:rowOff>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676775" y="21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oneCellAnchor>
    <xdr:from>
      <xdr:col>3</xdr:col>
      <xdr:colOff>0</xdr:colOff>
      <xdr:row>9</xdr:row>
      <xdr:rowOff>0</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676775" y="21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56</xdr:row>
      <xdr:rowOff>47625</xdr:rowOff>
    </xdr:from>
    <xdr:to>
      <xdr:col>5</xdr:col>
      <xdr:colOff>723900</xdr:colOff>
      <xdr:row>56</xdr:row>
      <xdr:rowOff>2514315</xdr:rowOff>
    </xdr:to>
    <xdr:pic>
      <xdr:nvPicPr>
        <xdr:cNvPr id="6" name="Slika 5">
          <a:extLst>
            <a:ext uri="{FF2B5EF4-FFF2-40B4-BE49-F238E27FC236}">
              <a16:creationId xmlns:a16="http://schemas.microsoft.com/office/drawing/2014/main" id="{FECCFCBB-9067-4393-A4FA-8D55A17EE3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2785050"/>
          <a:ext cx="5829300" cy="2466690"/>
        </a:xfrm>
        <a:prstGeom prst="rect">
          <a:avLst/>
        </a:prstGeom>
      </xdr:spPr>
    </xdr:pic>
    <xdr:clientData/>
  </xdr:twoCellAnchor>
  <xdr:twoCellAnchor editAs="oneCell">
    <xdr:from>
      <xdr:col>1</xdr:col>
      <xdr:colOff>0</xdr:colOff>
      <xdr:row>52</xdr:row>
      <xdr:rowOff>0</xdr:rowOff>
    </xdr:from>
    <xdr:to>
      <xdr:col>5</xdr:col>
      <xdr:colOff>714375</xdr:colOff>
      <xdr:row>52</xdr:row>
      <xdr:rowOff>2466690</xdr:rowOff>
    </xdr:to>
    <xdr:pic>
      <xdr:nvPicPr>
        <xdr:cNvPr id="7" name="Slika 6">
          <a:extLst>
            <a:ext uri="{FF2B5EF4-FFF2-40B4-BE49-F238E27FC236}">
              <a16:creationId xmlns:a16="http://schemas.microsoft.com/office/drawing/2014/main" id="{73C17296-279C-4732-9DB6-71D664378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27946350"/>
          <a:ext cx="5829300" cy="2466690"/>
        </a:xfrm>
        <a:prstGeom prst="rect">
          <a:avLst/>
        </a:prstGeom>
      </xdr:spPr>
    </xdr:pic>
    <xdr:clientData/>
  </xdr:twoCellAnchor>
  <xdr:twoCellAnchor editAs="oneCell">
    <xdr:from>
      <xdr:col>1</xdr:col>
      <xdr:colOff>180974</xdr:colOff>
      <xdr:row>60</xdr:row>
      <xdr:rowOff>28573</xdr:rowOff>
    </xdr:from>
    <xdr:to>
      <xdr:col>1</xdr:col>
      <xdr:colOff>2952749</xdr:colOff>
      <xdr:row>60</xdr:row>
      <xdr:rowOff>2800348</xdr:rowOff>
    </xdr:to>
    <xdr:pic>
      <xdr:nvPicPr>
        <xdr:cNvPr id="3" name="Slika 2">
          <a:extLst>
            <a:ext uri="{FF2B5EF4-FFF2-40B4-BE49-F238E27FC236}">
              <a16:creationId xmlns:a16="http://schemas.microsoft.com/office/drawing/2014/main" id="{7FE7218D-B1EB-4EB8-9317-6EEA632A82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099" y="37280848"/>
          <a:ext cx="2771775" cy="2771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35"/>
  <sheetViews>
    <sheetView view="pageBreakPreview" zoomScale="110" zoomScaleNormal="100" zoomScaleSheetLayoutView="110" zoomScalePageLayoutView="80" workbookViewId="0">
      <selection activeCell="B4" sqref="B4"/>
    </sheetView>
  </sheetViews>
  <sheetFormatPr defaultColWidth="9.140625" defaultRowHeight="15" x14ac:dyDescent="0.25"/>
  <cols>
    <col min="1" max="1" width="9.28515625" customWidth="1"/>
    <col min="2" max="2" width="53.140625" customWidth="1"/>
    <col min="3" max="3" width="7.7109375" customWidth="1"/>
    <col min="4" max="4" width="8.28515625" customWidth="1"/>
    <col min="5" max="5" width="7" customWidth="1"/>
    <col min="6" max="6" width="13.5703125" style="23" customWidth="1"/>
  </cols>
  <sheetData>
    <row r="1" spans="1:6" x14ac:dyDescent="0.25">
      <c r="A1" s="182"/>
      <c r="B1" s="82"/>
      <c r="C1" s="78"/>
      <c r="D1" s="83"/>
      <c r="E1" s="84"/>
      <c r="F1" s="84"/>
    </row>
    <row r="2" spans="1:6" x14ac:dyDescent="0.25">
      <c r="A2" s="182"/>
      <c r="B2" s="79"/>
      <c r="C2" s="78"/>
      <c r="D2" s="84"/>
      <c r="E2" s="80"/>
      <c r="F2" s="81"/>
    </row>
    <row r="3" spans="1:6" x14ac:dyDescent="0.25">
      <c r="A3" s="38"/>
    </row>
    <row r="4" spans="1:6" x14ac:dyDescent="0.25">
      <c r="A4" s="85"/>
      <c r="B4" s="52"/>
      <c r="C4" s="52"/>
      <c r="D4" s="51"/>
      <c r="E4" s="183"/>
      <c r="F4" s="183"/>
    </row>
    <row r="5" spans="1:6" x14ac:dyDescent="0.25">
      <c r="A5" s="85"/>
      <c r="B5" s="52"/>
      <c r="C5" s="52"/>
      <c r="D5" s="51"/>
      <c r="E5" s="18"/>
      <c r="F5" s="19"/>
    </row>
    <row r="6" spans="1:6" ht="15.75" x14ac:dyDescent="0.25">
      <c r="A6" s="63"/>
      <c r="B6" s="50"/>
    </row>
    <row r="7" spans="1:6" ht="15.75" x14ac:dyDescent="0.25">
      <c r="A7" s="63"/>
      <c r="B7" s="50"/>
    </row>
    <row r="8" spans="1:6" ht="15.75" x14ac:dyDescent="0.25">
      <c r="A8" s="63"/>
      <c r="B8" s="50"/>
    </row>
    <row r="9" spans="1:6" ht="15.75" x14ac:dyDescent="0.25">
      <c r="A9" s="63"/>
      <c r="B9" s="50"/>
      <c r="F9" s="60"/>
    </row>
    <row r="10" spans="1:6" x14ac:dyDescent="0.25">
      <c r="A10" s="73"/>
      <c r="B10" s="74"/>
      <c r="C10" s="39"/>
      <c r="D10" s="39"/>
      <c r="F10" s="59"/>
    </row>
    <row r="11" spans="1:6" x14ac:dyDescent="0.25">
      <c r="A11" s="38" t="s">
        <v>63</v>
      </c>
      <c r="C11" s="34"/>
      <c r="D11" s="34"/>
      <c r="E11" s="35"/>
      <c r="F11" s="59"/>
    </row>
    <row r="12" spans="1:6" x14ac:dyDescent="0.25">
      <c r="A12" s="85" t="s">
        <v>64</v>
      </c>
      <c r="B12" s="52"/>
      <c r="C12" s="39"/>
      <c r="E12" s="23"/>
      <c r="F12" s="59"/>
    </row>
    <row r="13" spans="1:6" x14ac:dyDescent="0.25">
      <c r="A13" s="85" t="s">
        <v>49</v>
      </c>
      <c r="B13" s="52"/>
      <c r="F13" s="60"/>
    </row>
    <row r="14" spans="1:6" x14ac:dyDescent="0.25">
      <c r="A14" s="186" t="s">
        <v>50</v>
      </c>
      <c r="B14" s="186"/>
      <c r="F14" s="60"/>
    </row>
    <row r="15" spans="1:6" ht="23.25" x14ac:dyDescent="0.35">
      <c r="A15" s="63"/>
      <c r="B15" s="86"/>
      <c r="F15" s="60"/>
    </row>
    <row r="16" spans="1:6" ht="15.75" x14ac:dyDescent="0.25">
      <c r="A16" s="63"/>
      <c r="B16" s="50"/>
      <c r="F16" s="60"/>
    </row>
    <row r="17" spans="1:6" ht="41.25" customHeight="1" x14ac:dyDescent="0.25">
      <c r="A17" s="73"/>
      <c r="B17" s="103"/>
      <c r="C17" s="39"/>
      <c r="D17" s="39"/>
      <c r="F17" s="59"/>
    </row>
    <row r="18" spans="1:6" x14ac:dyDescent="0.25">
      <c r="A18" s="73"/>
      <c r="B18" s="74"/>
      <c r="C18" s="34"/>
      <c r="D18" s="34"/>
      <c r="E18" s="35"/>
      <c r="F18" s="59"/>
    </row>
    <row r="19" spans="1:6" ht="23.25" x14ac:dyDescent="0.35">
      <c r="A19" s="184" t="s">
        <v>42</v>
      </c>
      <c r="B19" s="184"/>
      <c r="C19" s="184"/>
      <c r="D19" s="184"/>
      <c r="E19" s="184"/>
      <c r="F19" s="59"/>
    </row>
    <row r="20" spans="1:6" x14ac:dyDescent="0.25">
      <c r="A20" s="73"/>
      <c r="B20" s="74"/>
      <c r="C20" s="34"/>
      <c r="D20" s="34"/>
      <c r="E20" s="35"/>
      <c r="F20" s="59"/>
    </row>
    <row r="21" spans="1:6" x14ac:dyDescent="0.25">
      <c r="A21" s="185" t="s">
        <v>62</v>
      </c>
      <c r="B21" s="185"/>
      <c r="C21" s="185"/>
      <c r="D21" s="185"/>
      <c r="E21" s="185"/>
      <c r="F21" s="59"/>
    </row>
    <row r="22" spans="1:6" x14ac:dyDescent="0.25">
      <c r="A22" s="73"/>
      <c r="B22" s="74"/>
      <c r="C22" s="34"/>
      <c r="D22" s="34"/>
      <c r="E22" s="35"/>
      <c r="F22" s="59"/>
    </row>
    <row r="23" spans="1:6" x14ac:dyDescent="0.25">
      <c r="A23" s="73"/>
      <c r="B23" s="74"/>
      <c r="C23" s="34"/>
      <c r="D23" s="34"/>
      <c r="E23" s="35"/>
      <c r="F23" s="59"/>
    </row>
    <row r="24" spans="1:6" x14ac:dyDescent="0.25">
      <c r="A24" s="73"/>
      <c r="B24" s="74"/>
      <c r="C24" s="34"/>
      <c r="D24" s="34"/>
      <c r="E24" s="35"/>
      <c r="F24" s="59"/>
    </row>
    <row r="25" spans="1:6" x14ac:dyDescent="0.25">
      <c r="A25" s="73"/>
      <c r="B25" s="74"/>
      <c r="C25" s="34"/>
      <c r="D25" s="34"/>
      <c r="E25" s="35"/>
      <c r="F25" s="59"/>
    </row>
    <row r="26" spans="1:6" x14ac:dyDescent="0.25">
      <c r="A26" s="73"/>
      <c r="B26" s="74"/>
      <c r="F26" s="59"/>
    </row>
    <row r="28" spans="1:6" ht="13.5" customHeight="1" x14ac:dyDescent="0.25"/>
    <row r="31" spans="1:6" ht="80.25" customHeight="1" x14ac:dyDescent="0.25">
      <c r="A31" s="181" t="s">
        <v>55</v>
      </c>
      <c r="B31" s="181"/>
      <c r="C31" s="181"/>
      <c r="D31" s="181"/>
      <c r="E31" s="181"/>
    </row>
    <row r="35" spans="1:1" x14ac:dyDescent="0.25">
      <c r="A35" t="s">
        <v>65</v>
      </c>
    </row>
  </sheetData>
  <mergeCells count="6">
    <mergeCell ref="A31:E31"/>
    <mergeCell ref="A1:A2"/>
    <mergeCell ref="E4:F4"/>
    <mergeCell ref="A19:E19"/>
    <mergeCell ref="A21:E21"/>
    <mergeCell ref="A14:B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612"/>
  <sheetViews>
    <sheetView view="pageBreakPreview" topLeftCell="A9" zoomScaleNormal="100" zoomScaleSheetLayoutView="100" zoomScalePageLayoutView="80" workbookViewId="0">
      <selection sqref="A1:F2"/>
    </sheetView>
  </sheetViews>
  <sheetFormatPr defaultRowHeight="15" x14ac:dyDescent="0.25"/>
  <cols>
    <col min="1" max="1" width="9.28515625" style="36" customWidth="1"/>
    <col min="2" max="2" width="45.85546875" customWidth="1"/>
    <col min="3" max="3" width="8.5703125" customWidth="1"/>
    <col min="4" max="4" width="8.28515625" customWidth="1"/>
    <col min="5" max="5" width="12.28515625" customWidth="1"/>
    <col min="6" max="6" width="13.5703125" style="23" customWidth="1"/>
  </cols>
  <sheetData>
    <row r="1" spans="1:6" s="1" customFormat="1" ht="15" customHeight="1" x14ac:dyDescent="0.2">
      <c r="A1" s="188"/>
      <c r="B1" s="87" t="s">
        <v>56</v>
      </c>
      <c r="C1" s="58" t="s">
        <v>0</v>
      </c>
      <c r="D1" s="190" t="s">
        <v>66</v>
      </c>
      <c r="E1" s="191"/>
      <c r="F1" s="192"/>
    </row>
    <row r="2" spans="1:6" s="1" customFormat="1" ht="12.75" thickBot="1" x14ac:dyDescent="0.25">
      <c r="A2" s="189"/>
      <c r="B2" s="57" t="s">
        <v>1</v>
      </c>
      <c r="C2" s="56" t="s">
        <v>2</v>
      </c>
      <c r="D2" s="88" t="s">
        <v>67</v>
      </c>
      <c r="E2" s="67"/>
      <c r="F2" s="2"/>
    </row>
    <row r="3" spans="1:6" s="1" customFormat="1" ht="11.25" x14ac:dyDescent="0.2">
      <c r="A3" s="3"/>
      <c r="B3" s="4"/>
      <c r="C3" s="5"/>
      <c r="D3" s="6"/>
      <c r="F3" s="7"/>
    </row>
    <row r="4" spans="1:6" s="13" customFormat="1" ht="11.25" x14ac:dyDescent="0.2">
      <c r="A4" s="8"/>
      <c r="B4" s="9"/>
      <c r="C4" s="10"/>
      <c r="D4" s="10"/>
      <c r="E4" s="11"/>
      <c r="F4" s="12"/>
    </row>
    <row r="5" spans="1:6" x14ac:dyDescent="0.25">
      <c r="A5" s="14"/>
      <c r="B5" s="15"/>
      <c r="C5" s="16"/>
      <c r="D5" s="17"/>
      <c r="E5" s="18"/>
      <c r="F5" s="19"/>
    </row>
    <row r="6" spans="1:6" ht="15.75" x14ac:dyDescent="0.25">
      <c r="A6" s="69"/>
      <c r="B6" s="20" t="s">
        <v>10</v>
      </c>
      <c r="C6" s="21"/>
      <c r="D6" s="22"/>
    </row>
    <row r="7" spans="1:6" ht="15.75" x14ac:dyDescent="0.25">
      <c r="A7" s="61"/>
      <c r="B7" s="20"/>
      <c r="C7" s="21"/>
      <c r="D7" s="22"/>
    </row>
    <row r="8" spans="1:6" ht="29.1" customHeight="1" x14ac:dyDescent="0.25">
      <c r="A8" s="61"/>
      <c r="B8" s="187" t="s">
        <v>17</v>
      </c>
      <c r="C8" s="187"/>
      <c r="D8" s="187"/>
      <c r="E8" s="187"/>
      <c r="F8" s="89"/>
    </row>
    <row r="9" spans="1:6" ht="65.25" customHeight="1" x14ac:dyDescent="0.25">
      <c r="A9" s="66"/>
      <c r="B9" s="193" t="s">
        <v>18</v>
      </c>
      <c r="C9" s="193"/>
      <c r="D9" s="193"/>
      <c r="E9" s="193"/>
      <c r="F9" s="30"/>
    </row>
    <row r="10" spans="1:6" ht="54" customHeight="1" x14ac:dyDescent="0.25">
      <c r="A10" s="31"/>
      <c r="B10" s="187" t="s">
        <v>19</v>
      </c>
      <c r="C10" s="187"/>
      <c r="D10" s="187"/>
      <c r="E10" s="187"/>
      <c r="F10" s="30"/>
    </row>
    <row r="11" spans="1:6" ht="31.5" customHeight="1" x14ac:dyDescent="0.25">
      <c r="A11" s="31"/>
      <c r="B11" s="187" t="s">
        <v>20</v>
      </c>
      <c r="C11" s="187"/>
      <c r="D11" s="187"/>
      <c r="E11" s="187"/>
      <c r="F11" s="30"/>
    </row>
    <row r="12" spans="1:6" ht="54" customHeight="1" x14ac:dyDescent="0.25">
      <c r="A12" s="61"/>
      <c r="B12" s="187" t="s">
        <v>21</v>
      </c>
      <c r="C12" s="187"/>
      <c r="D12" s="187"/>
      <c r="E12" s="187"/>
      <c r="F12" s="35"/>
    </row>
    <row r="13" spans="1:6" ht="80.25" customHeight="1" x14ac:dyDescent="0.25">
      <c r="A13" s="61"/>
      <c r="B13" s="187" t="s">
        <v>22</v>
      </c>
      <c r="C13" s="187"/>
      <c r="D13" s="187"/>
      <c r="E13" s="187"/>
      <c r="F13" s="59"/>
    </row>
    <row r="14" spans="1:6" ht="66.75" customHeight="1" x14ac:dyDescent="0.25">
      <c r="A14" s="61"/>
      <c r="B14" s="187" t="s">
        <v>23</v>
      </c>
      <c r="C14" s="187"/>
      <c r="D14" s="187"/>
      <c r="E14" s="187"/>
      <c r="F14" s="59"/>
    </row>
    <row r="15" spans="1:6" ht="41.25" customHeight="1" x14ac:dyDescent="0.25">
      <c r="B15" s="187" t="s">
        <v>24</v>
      </c>
      <c r="C15" s="187"/>
      <c r="D15" s="187"/>
      <c r="E15" s="187"/>
      <c r="F15" s="35"/>
    </row>
    <row r="16" spans="1:6" ht="42" customHeight="1" x14ac:dyDescent="0.25">
      <c r="B16" s="187" t="s">
        <v>25</v>
      </c>
      <c r="C16" s="187"/>
      <c r="D16" s="187"/>
      <c r="E16" s="187"/>
      <c r="F16" s="35"/>
    </row>
    <row r="17" spans="1:6" ht="93.75" customHeight="1" x14ac:dyDescent="0.25">
      <c r="B17" s="187" t="s">
        <v>26</v>
      </c>
      <c r="C17" s="187"/>
      <c r="D17" s="187"/>
      <c r="E17" s="187"/>
      <c r="F17" s="35"/>
    </row>
    <row r="18" spans="1:6" ht="40.5" customHeight="1" x14ac:dyDescent="0.25">
      <c r="B18" s="187" t="s">
        <v>27</v>
      </c>
      <c r="C18" s="187"/>
      <c r="D18" s="187"/>
      <c r="E18" s="187"/>
      <c r="F18" s="35"/>
    </row>
    <row r="19" spans="1:6" ht="51" customHeight="1" x14ac:dyDescent="0.25">
      <c r="B19" s="187" t="s">
        <v>28</v>
      </c>
      <c r="C19" s="187"/>
      <c r="D19" s="187"/>
      <c r="E19" s="187"/>
      <c r="F19" s="35"/>
    </row>
    <row r="20" spans="1:6" ht="103.5" customHeight="1" x14ac:dyDescent="0.25">
      <c r="B20" s="187" t="s">
        <v>29</v>
      </c>
      <c r="C20" s="187"/>
      <c r="D20" s="187"/>
      <c r="E20" s="187"/>
      <c r="F20" s="35"/>
    </row>
    <row r="21" spans="1:6" ht="39" customHeight="1" x14ac:dyDescent="0.25">
      <c r="B21" s="187" t="s">
        <v>30</v>
      </c>
      <c r="C21" s="187"/>
      <c r="D21" s="187"/>
      <c r="E21" s="187"/>
      <c r="F21" s="35"/>
    </row>
    <row r="22" spans="1:6" ht="66" customHeight="1" x14ac:dyDescent="0.25">
      <c r="B22" s="187" t="s">
        <v>31</v>
      </c>
      <c r="C22" s="187"/>
      <c r="D22" s="187"/>
      <c r="E22" s="187"/>
      <c r="F22" s="35"/>
    </row>
    <row r="23" spans="1:6" ht="39.75" customHeight="1" x14ac:dyDescent="0.25">
      <c r="B23" s="187" t="s">
        <v>32</v>
      </c>
      <c r="C23" s="187"/>
      <c r="D23" s="187"/>
      <c r="E23" s="187"/>
      <c r="F23" s="35"/>
    </row>
    <row r="24" spans="1:6" ht="39.75" customHeight="1" x14ac:dyDescent="0.25">
      <c r="B24" s="187" t="s">
        <v>33</v>
      </c>
      <c r="C24" s="187"/>
      <c r="D24" s="187"/>
      <c r="E24" s="187"/>
      <c r="F24" s="35"/>
    </row>
    <row r="25" spans="1:6" ht="39.75" customHeight="1" x14ac:dyDescent="0.25">
      <c r="B25" s="187" t="s">
        <v>34</v>
      </c>
      <c r="C25" s="187"/>
      <c r="D25" s="187"/>
      <c r="E25" s="187"/>
      <c r="F25" s="35"/>
    </row>
    <row r="26" spans="1:6" ht="14.25" customHeight="1" x14ac:dyDescent="0.25">
      <c r="A26" s="69"/>
      <c r="B26" s="187" t="s">
        <v>35</v>
      </c>
      <c r="C26" s="187"/>
      <c r="D26" s="187"/>
      <c r="E26" s="187"/>
      <c r="F26" s="90"/>
    </row>
    <row r="27" spans="1:6" ht="122.25" hidden="1" customHeight="1" x14ac:dyDescent="0.25">
      <c r="A27" s="69"/>
      <c r="B27" s="89"/>
      <c r="C27" s="28"/>
      <c r="D27" s="22"/>
      <c r="E27" s="29"/>
      <c r="F27" s="90"/>
    </row>
    <row r="28" spans="1:6" ht="117" customHeight="1" x14ac:dyDescent="0.25">
      <c r="B28" s="89"/>
      <c r="C28" s="32"/>
      <c r="D28" s="33"/>
      <c r="E28" s="34"/>
    </row>
    <row r="29" spans="1:6" ht="63.75" customHeight="1" x14ac:dyDescent="0.25">
      <c r="A29" s="31"/>
      <c r="B29" s="76"/>
    </row>
    <row r="30" spans="1:6" ht="78" customHeight="1" x14ac:dyDescent="0.25">
      <c r="A30" s="31"/>
      <c r="B30" s="76"/>
    </row>
    <row r="31" spans="1:6" ht="125.25" customHeight="1" x14ac:dyDescent="0.25">
      <c r="B31" s="76"/>
    </row>
    <row r="32" spans="1:6" x14ac:dyDescent="0.25">
      <c r="B32" s="76"/>
    </row>
    <row r="33" spans="1:6" x14ac:dyDescent="0.25">
      <c r="A33" s="61"/>
      <c r="B33" s="76"/>
    </row>
    <row r="34" spans="1:6" x14ac:dyDescent="0.25">
      <c r="B34" s="76"/>
      <c r="C34" s="91"/>
      <c r="D34" s="22"/>
      <c r="F34" s="60"/>
    </row>
    <row r="35" spans="1:6" x14ac:dyDescent="0.25">
      <c r="B35" s="76"/>
    </row>
    <row r="36" spans="1:6" x14ac:dyDescent="0.25">
      <c r="A36" s="61"/>
      <c r="B36" s="76"/>
    </row>
    <row r="37" spans="1:6" x14ac:dyDescent="0.25">
      <c r="B37" s="76"/>
      <c r="C37" s="91"/>
      <c r="D37" s="28"/>
      <c r="F37" s="60"/>
    </row>
    <row r="38" spans="1:6" x14ac:dyDescent="0.25">
      <c r="B38" s="76"/>
    </row>
    <row r="39" spans="1:6" x14ac:dyDescent="0.25">
      <c r="A39" s="61"/>
      <c r="B39" s="76"/>
    </row>
    <row r="40" spans="1:6" x14ac:dyDescent="0.25">
      <c r="B40" s="76"/>
      <c r="C40" s="91"/>
      <c r="D40" s="22"/>
      <c r="F40" s="60"/>
    </row>
    <row r="41" spans="1:6" x14ac:dyDescent="0.25">
      <c r="B41" s="76"/>
    </row>
    <row r="42" spans="1:6" x14ac:dyDescent="0.25">
      <c r="A42" s="61"/>
      <c r="B42" s="76"/>
    </row>
    <row r="43" spans="1:6" x14ac:dyDescent="0.25">
      <c r="B43" s="76"/>
      <c r="C43" s="91"/>
      <c r="D43" s="22"/>
      <c r="F43" s="60"/>
    </row>
    <row r="44" spans="1:6" x14ac:dyDescent="0.25">
      <c r="B44" s="76"/>
    </row>
    <row r="45" spans="1:6" x14ac:dyDescent="0.25">
      <c r="A45" s="61"/>
      <c r="B45" s="76"/>
    </row>
    <row r="46" spans="1:6" x14ac:dyDescent="0.25">
      <c r="B46" s="76"/>
      <c r="C46" s="91"/>
      <c r="D46" s="22"/>
      <c r="F46" s="60"/>
    </row>
    <row r="47" spans="1:6" x14ac:dyDescent="0.25">
      <c r="B47" s="76"/>
    </row>
    <row r="48" spans="1:6" x14ac:dyDescent="0.25">
      <c r="A48" s="61"/>
      <c r="B48" s="76"/>
    </row>
    <row r="49" spans="1:6" x14ac:dyDescent="0.25">
      <c r="B49" s="76"/>
      <c r="C49" s="91"/>
      <c r="D49" s="22"/>
      <c r="F49" s="60"/>
    </row>
    <row r="50" spans="1:6" x14ac:dyDescent="0.25">
      <c r="A50" s="92"/>
      <c r="B50" s="93"/>
      <c r="C50" s="94"/>
      <c r="D50" s="94"/>
      <c r="E50" s="94"/>
      <c r="F50" s="95"/>
    </row>
    <row r="51" spans="1:6" x14ac:dyDescent="0.25">
      <c r="A51" s="96"/>
      <c r="B51" s="93"/>
      <c r="C51" s="94"/>
      <c r="D51" s="94"/>
      <c r="E51" s="94"/>
      <c r="F51" s="95"/>
    </row>
    <row r="52" spans="1:6" x14ac:dyDescent="0.25">
      <c r="A52" s="92"/>
      <c r="B52" s="93"/>
      <c r="C52" s="97"/>
      <c r="D52" s="98"/>
      <c r="E52" s="94"/>
      <c r="F52" s="99"/>
    </row>
    <row r="53" spans="1:6" x14ac:dyDescent="0.25">
      <c r="A53" s="92"/>
      <c r="B53" s="93"/>
      <c r="C53" s="94"/>
      <c r="D53" s="94"/>
      <c r="E53" s="94"/>
      <c r="F53" s="95"/>
    </row>
    <row r="54" spans="1:6" x14ac:dyDescent="0.25">
      <c r="A54" s="96"/>
      <c r="B54" s="93"/>
      <c r="C54" s="94"/>
      <c r="D54" s="94"/>
      <c r="E54" s="94"/>
      <c r="F54" s="95"/>
    </row>
    <row r="55" spans="1:6" x14ac:dyDescent="0.25">
      <c r="A55" s="92"/>
      <c r="B55" s="93"/>
      <c r="C55" s="97"/>
      <c r="D55" s="98"/>
      <c r="E55" s="94"/>
      <c r="F55" s="99"/>
    </row>
    <row r="56" spans="1:6" x14ac:dyDescent="0.25">
      <c r="A56" s="92"/>
      <c r="B56" s="93"/>
      <c r="C56" s="94"/>
      <c r="D56" s="94"/>
      <c r="E56" s="94"/>
      <c r="F56" s="95"/>
    </row>
    <row r="57" spans="1:6" x14ac:dyDescent="0.25">
      <c r="A57" s="96"/>
      <c r="B57" s="93"/>
      <c r="C57" s="94"/>
      <c r="D57" s="94"/>
      <c r="E57" s="94"/>
      <c r="F57" s="95"/>
    </row>
    <row r="58" spans="1:6" x14ac:dyDescent="0.25">
      <c r="A58" s="92"/>
      <c r="B58" s="93"/>
      <c r="C58" s="97"/>
      <c r="D58" s="98"/>
      <c r="E58" s="94"/>
      <c r="F58" s="99"/>
    </row>
    <row r="59" spans="1:6" x14ac:dyDescent="0.25">
      <c r="B59" s="76"/>
    </row>
    <row r="60" spans="1:6" x14ac:dyDescent="0.25">
      <c r="A60" s="61"/>
      <c r="B60" s="76"/>
    </row>
    <row r="61" spans="1:6" x14ac:dyDescent="0.25">
      <c r="B61" s="76"/>
      <c r="C61" s="91"/>
      <c r="D61" s="22"/>
      <c r="F61" s="60"/>
    </row>
    <row r="62" spans="1:6" x14ac:dyDescent="0.25">
      <c r="B62" s="76"/>
    </row>
    <row r="63" spans="1:6" x14ac:dyDescent="0.25">
      <c r="A63" s="61"/>
      <c r="B63" s="76"/>
    </row>
    <row r="64" spans="1:6" x14ac:dyDescent="0.25">
      <c r="B64" s="76"/>
      <c r="C64" s="91"/>
      <c r="D64" s="22"/>
      <c r="F64" s="60"/>
    </row>
    <row r="65" spans="1:6" x14ac:dyDescent="0.25">
      <c r="B65" s="76"/>
    </row>
    <row r="66" spans="1:6" x14ac:dyDescent="0.25">
      <c r="A66" s="61"/>
      <c r="B66" s="76"/>
    </row>
    <row r="67" spans="1:6" x14ac:dyDescent="0.25">
      <c r="B67" s="76"/>
      <c r="C67" s="91"/>
      <c r="D67" s="22"/>
      <c r="F67" s="60"/>
    </row>
    <row r="68" spans="1:6" x14ac:dyDescent="0.25">
      <c r="B68" s="76"/>
      <c r="C68" s="91"/>
      <c r="D68" s="22"/>
      <c r="F68" s="60"/>
    </row>
    <row r="69" spans="1:6" x14ac:dyDescent="0.25">
      <c r="B69" s="76"/>
      <c r="C69" s="91"/>
      <c r="D69" s="22"/>
      <c r="F69" s="60"/>
    </row>
    <row r="70" spans="1:6" x14ac:dyDescent="0.25">
      <c r="B70" s="76"/>
      <c r="C70" s="91"/>
      <c r="D70" s="22"/>
      <c r="F70" s="60"/>
    </row>
    <row r="71" spans="1:6" x14ac:dyDescent="0.25">
      <c r="B71" s="76"/>
    </row>
    <row r="72" spans="1:6" x14ac:dyDescent="0.25">
      <c r="A72" s="69"/>
      <c r="B72" s="100"/>
      <c r="C72" s="28"/>
      <c r="D72" s="22"/>
      <c r="E72" s="29"/>
      <c r="F72" s="90"/>
    </row>
    <row r="73" spans="1:6" x14ac:dyDescent="0.25">
      <c r="B73" s="76"/>
    </row>
    <row r="74" spans="1:6" x14ac:dyDescent="0.25">
      <c r="B74" s="76"/>
    </row>
    <row r="75" spans="1:6" x14ac:dyDescent="0.25">
      <c r="B75" s="76"/>
    </row>
    <row r="76" spans="1:6" x14ac:dyDescent="0.25">
      <c r="B76" s="76"/>
    </row>
    <row r="77" spans="1:6" x14ac:dyDescent="0.25">
      <c r="B77" s="76"/>
    </row>
    <row r="78" spans="1:6" x14ac:dyDescent="0.25">
      <c r="B78" s="76"/>
    </row>
    <row r="79" spans="1:6" x14ac:dyDescent="0.25">
      <c r="B79" s="76"/>
    </row>
    <row r="80" spans="1:6" x14ac:dyDescent="0.25">
      <c r="B80" s="76"/>
    </row>
    <row r="81" spans="2:2" x14ac:dyDescent="0.25">
      <c r="B81" s="76"/>
    </row>
    <row r="82" spans="2:2" x14ac:dyDescent="0.25">
      <c r="B82" s="76"/>
    </row>
    <row r="83" spans="2:2" x14ac:dyDescent="0.25">
      <c r="B83" s="76"/>
    </row>
    <row r="84" spans="2:2" x14ac:dyDescent="0.25">
      <c r="B84" s="76"/>
    </row>
    <row r="85" spans="2:2" x14ac:dyDescent="0.25">
      <c r="B85" s="76"/>
    </row>
    <row r="86" spans="2:2" x14ac:dyDescent="0.25">
      <c r="B86" s="76"/>
    </row>
    <row r="87" spans="2:2" x14ac:dyDescent="0.25">
      <c r="B87" s="76"/>
    </row>
    <row r="88" spans="2:2" x14ac:dyDescent="0.25">
      <c r="B88" s="76"/>
    </row>
    <row r="89" spans="2:2" x14ac:dyDescent="0.25">
      <c r="B89" s="76"/>
    </row>
    <row r="90" spans="2:2" x14ac:dyDescent="0.25">
      <c r="B90" s="76"/>
    </row>
    <row r="91" spans="2:2" x14ac:dyDescent="0.25">
      <c r="B91" s="76"/>
    </row>
    <row r="92" spans="2:2" x14ac:dyDescent="0.25">
      <c r="B92" s="76"/>
    </row>
    <row r="93" spans="2:2" x14ac:dyDescent="0.25">
      <c r="B93" s="76"/>
    </row>
    <row r="94" spans="2:2" x14ac:dyDescent="0.25">
      <c r="B94" s="76"/>
    </row>
    <row r="95" spans="2:2" x14ac:dyDescent="0.25">
      <c r="B95" s="76"/>
    </row>
    <row r="96" spans="2:2" x14ac:dyDescent="0.25">
      <c r="B96" s="76"/>
    </row>
    <row r="97" spans="2:2" x14ac:dyDescent="0.25">
      <c r="B97" s="76"/>
    </row>
    <row r="98" spans="2:2" x14ac:dyDescent="0.25">
      <c r="B98" s="76"/>
    </row>
    <row r="99" spans="2:2" x14ac:dyDescent="0.25">
      <c r="B99" s="76"/>
    </row>
    <row r="100" spans="2:2" x14ac:dyDescent="0.25">
      <c r="B100" s="76"/>
    </row>
    <row r="101" spans="2:2" x14ac:dyDescent="0.25">
      <c r="B101" s="76"/>
    </row>
    <row r="102" spans="2:2" x14ac:dyDescent="0.25">
      <c r="B102" s="76"/>
    </row>
    <row r="103" spans="2:2" x14ac:dyDescent="0.25">
      <c r="B103" s="76"/>
    </row>
    <row r="104" spans="2:2" x14ac:dyDescent="0.25">
      <c r="B104" s="76"/>
    </row>
    <row r="105" spans="2:2" x14ac:dyDescent="0.25">
      <c r="B105" s="76"/>
    </row>
    <row r="106" spans="2:2" x14ac:dyDescent="0.25">
      <c r="B106" s="76"/>
    </row>
    <row r="107" spans="2:2" x14ac:dyDescent="0.25">
      <c r="B107" s="76"/>
    </row>
    <row r="108" spans="2:2" x14ac:dyDescent="0.25">
      <c r="B108" s="76"/>
    </row>
    <row r="109" spans="2:2" x14ac:dyDescent="0.25">
      <c r="B109" s="76"/>
    </row>
    <row r="110" spans="2:2" x14ac:dyDescent="0.25">
      <c r="B110" s="76"/>
    </row>
    <row r="111" spans="2:2" x14ac:dyDescent="0.25">
      <c r="B111" s="76"/>
    </row>
    <row r="112" spans="2:2" x14ac:dyDescent="0.25">
      <c r="B112" s="76"/>
    </row>
    <row r="113" spans="2:2" x14ac:dyDescent="0.25">
      <c r="B113" s="76"/>
    </row>
    <row r="114" spans="2:2" x14ac:dyDescent="0.25">
      <c r="B114" s="76"/>
    </row>
    <row r="115" spans="2:2" x14ac:dyDescent="0.25">
      <c r="B115" s="76"/>
    </row>
    <row r="116" spans="2:2" x14ac:dyDescent="0.25">
      <c r="B116" s="76"/>
    </row>
    <row r="117" spans="2:2" x14ac:dyDescent="0.25">
      <c r="B117" s="76"/>
    </row>
    <row r="118" spans="2:2" x14ac:dyDescent="0.25">
      <c r="B118" s="76"/>
    </row>
    <row r="119" spans="2:2" x14ac:dyDescent="0.25">
      <c r="B119" s="76"/>
    </row>
    <row r="120" spans="2:2" x14ac:dyDescent="0.25">
      <c r="B120" s="76"/>
    </row>
    <row r="121" spans="2:2" x14ac:dyDescent="0.25">
      <c r="B121" s="76"/>
    </row>
    <row r="122" spans="2:2" x14ac:dyDescent="0.25">
      <c r="B122" s="76"/>
    </row>
    <row r="123" spans="2:2" x14ac:dyDescent="0.25">
      <c r="B123" s="76"/>
    </row>
    <row r="124" spans="2:2" x14ac:dyDescent="0.25">
      <c r="B124" s="76"/>
    </row>
    <row r="125" spans="2:2" x14ac:dyDescent="0.25">
      <c r="B125" s="76"/>
    </row>
    <row r="126" spans="2:2" x14ac:dyDescent="0.25">
      <c r="B126" s="76"/>
    </row>
    <row r="127" spans="2:2" x14ac:dyDescent="0.25">
      <c r="B127" s="76"/>
    </row>
    <row r="128" spans="2:2" x14ac:dyDescent="0.25">
      <c r="B128" s="76"/>
    </row>
    <row r="129" spans="2:2" x14ac:dyDescent="0.25">
      <c r="B129" s="76"/>
    </row>
    <row r="130" spans="2:2" x14ac:dyDescent="0.25">
      <c r="B130" s="76"/>
    </row>
    <row r="131" spans="2:2" x14ac:dyDescent="0.25">
      <c r="B131" s="76"/>
    </row>
    <row r="132" spans="2:2" x14ac:dyDescent="0.25">
      <c r="B132" s="76"/>
    </row>
    <row r="133" spans="2:2" x14ac:dyDescent="0.25">
      <c r="B133" s="76"/>
    </row>
    <row r="134" spans="2:2" x14ac:dyDescent="0.25">
      <c r="B134" s="76"/>
    </row>
    <row r="135" spans="2:2" x14ac:dyDescent="0.25">
      <c r="B135" s="76"/>
    </row>
    <row r="136" spans="2:2" x14ac:dyDescent="0.25">
      <c r="B136" s="76"/>
    </row>
    <row r="137" spans="2:2" x14ac:dyDescent="0.25">
      <c r="B137" s="76"/>
    </row>
    <row r="138" spans="2:2" x14ac:dyDescent="0.25">
      <c r="B138" s="76"/>
    </row>
    <row r="139" spans="2:2" x14ac:dyDescent="0.25">
      <c r="B139" s="76"/>
    </row>
    <row r="140" spans="2:2" x14ac:dyDescent="0.25">
      <c r="B140" s="76"/>
    </row>
    <row r="141" spans="2:2" x14ac:dyDescent="0.25">
      <c r="B141" s="76"/>
    </row>
    <row r="142" spans="2:2" x14ac:dyDescent="0.25">
      <c r="B142" s="76"/>
    </row>
    <row r="143" spans="2:2" x14ac:dyDescent="0.25">
      <c r="B143" s="76"/>
    </row>
    <row r="144" spans="2:2" x14ac:dyDescent="0.25">
      <c r="B144" s="76"/>
    </row>
    <row r="145" spans="2:2" x14ac:dyDescent="0.25">
      <c r="B145" s="76"/>
    </row>
    <row r="146" spans="2:2" x14ac:dyDescent="0.25">
      <c r="B146" s="76"/>
    </row>
    <row r="147" spans="2:2" x14ac:dyDescent="0.25">
      <c r="B147" s="76"/>
    </row>
    <row r="148" spans="2:2" x14ac:dyDescent="0.25">
      <c r="B148" s="76"/>
    </row>
    <row r="149" spans="2:2" x14ac:dyDescent="0.25">
      <c r="B149" s="76"/>
    </row>
    <row r="150" spans="2:2" x14ac:dyDescent="0.25">
      <c r="B150" s="76"/>
    </row>
    <row r="151" spans="2:2" x14ac:dyDescent="0.25">
      <c r="B151" s="76"/>
    </row>
    <row r="152" spans="2:2" x14ac:dyDescent="0.25">
      <c r="B152" s="76"/>
    </row>
    <row r="153" spans="2:2" x14ac:dyDescent="0.25">
      <c r="B153" s="76"/>
    </row>
    <row r="154" spans="2:2" x14ac:dyDescent="0.25">
      <c r="B154" s="76"/>
    </row>
    <row r="155" spans="2:2" x14ac:dyDescent="0.25">
      <c r="B155" s="76"/>
    </row>
    <row r="156" spans="2:2" x14ac:dyDescent="0.25">
      <c r="B156" s="76"/>
    </row>
    <row r="157" spans="2:2" x14ac:dyDescent="0.25">
      <c r="B157" s="76"/>
    </row>
    <row r="158" spans="2:2" x14ac:dyDescent="0.25">
      <c r="B158" s="76"/>
    </row>
    <row r="159" spans="2:2" x14ac:dyDescent="0.25">
      <c r="B159" s="76"/>
    </row>
    <row r="160" spans="2:2" x14ac:dyDescent="0.25">
      <c r="B160" s="76"/>
    </row>
    <row r="161" spans="2:2" x14ac:dyDescent="0.25">
      <c r="B161" s="76"/>
    </row>
    <row r="162" spans="2:2" x14ac:dyDescent="0.25">
      <c r="B162" s="76"/>
    </row>
    <row r="163" spans="2:2" x14ac:dyDescent="0.25">
      <c r="B163" s="76"/>
    </row>
    <row r="164" spans="2:2" x14ac:dyDescent="0.25">
      <c r="B164" s="76"/>
    </row>
    <row r="165" spans="2:2" x14ac:dyDescent="0.25">
      <c r="B165" s="76"/>
    </row>
    <row r="166" spans="2:2" x14ac:dyDescent="0.25">
      <c r="B166" s="76"/>
    </row>
    <row r="167" spans="2:2" x14ac:dyDescent="0.25">
      <c r="B167" s="76"/>
    </row>
    <row r="168" spans="2:2" x14ac:dyDescent="0.25">
      <c r="B168" s="76"/>
    </row>
    <row r="169" spans="2:2" x14ac:dyDescent="0.25">
      <c r="B169" s="76"/>
    </row>
    <row r="170" spans="2:2" x14ac:dyDescent="0.25">
      <c r="B170" s="76"/>
    </row>
    <row r="171" spans="2:2" x14ac:dyDescent="0.25">
      <c r="B171" s="76"/>
    </row>
    <row r="172" spans="2:2" x14ac:dyDescent="0.25">
      <c r="B172" s="76"/>
    </row>
    <row r="173" spans="2:2" x14ac:dyDescent="0.25">
      <c r="B173" s="76"/>
    </row>
    <row r="174" spans="2:2" x14ac:dyDescent="0.25">
      <c r="B174" s="76"/>
    </row>
    <row r="175" spans="2:2" x14ac:dyDescent="0.25">
      <c r="B175" s="76"/>
    </row>
    <row r="176" spans="2:2" x14ac:dyDescent="0.25">
      <c r="B176" s="76"/>
    </row>
    <row r="177" spans="2:2" x14ac:dyDescent="0.25">
      <c r="B177" s="76"/>
    </row>
    <row r="178" spans="2:2" x14ac:dyDescent="0.25">
      <c r="B178" s="76"/>
    </row>
    <row r="179" spans="2:2" x14ac:dyDescent="0.25">
      <c r="B179" s="76"/>
    </row>
    <row r="180" spans="2:2" x14ac:dyDescent="0.25">
      <c r="B180" s="76"/>
    </row>
    <row r="181" spans="2:2" x14ac:dyDescent="0.25">
      <c r="B181" s="76"/>
    </row>
    <row r="182" spans="2:2" x14ac:dyDescent="0.25">
      <c r="B182" s="76"/>
    </row>
    <row r="183" spans="2:2" x14ac:dyDescent="0.25">
      <c r="B183" s="76"/>
    </row>
    <row r="184" spans="2:2" x14ac:dyDescent="0.25">
      <c r="B184" s="76"/>
    </row>
    <row r="185" spans="2:2" x14ac:dyDescent="0.25">
      <c r="B185" s="76"/>
    </row>
    <row r="186" spans="2:2" x14ac:dyDescent="0.25">
      <c r="B186" s="76"/>
    </row>
    <row r="187" spans="2:2" x14ac:dyDescent="0.25">
      <c r="B187" s="76"/>
    </row>
    <row r="188" spans="2:2" x14ac:dyDescent="0.25">
      <c r="B188" s="76"/>
    </row>
    <row r="189" spans="2:2" x14ac:dyDescent="0.25">
      <c r="B189" s="76"/>
    </row>
    <row r="190" spans="2:2" x14ac:dyDescent="0.25">
      <c r="B190" s="76"/>
    </row>
    <row r="191" spans="2:2" x14ac:dyDescent="0.25">
      <c r="B191" s="76"/>
    </row>
    <row r="192" spans="2:2" x14ac:dyDescent="0.25">
      <c r="B192" s="76"/>
    </row>
    <row r="193" spans="2:2" x14ac:dyDescent="0.25">
      <c r="B193" s="76"/>
    </row>
    <row r="194" spans="2:2" x14ac:dyDescent="0.25">
      <c r="B194" s="76"/>
    </row>
    <row r="195" spans="2:2" x14ac:dyDescent="0.25">
      <c r="B195" s="76"/>
    </row>
    <row r="196" spans="2:2" x14ac:dyDescent="0.25">
      <c r="B196" s="76"/>
    </row>
    <row r="197" spans="2:2" x14ac:dyDescent="0.25">
      <c r="B197" s="76"/>
    </row>
    <row r="198" spans="2:2" x14ac:dyDescent="0.25">
      <c r="B198" s="76"/>
    </row>
    <row r="199" spans="2:2" x14ac:dyDescent="0.25">
      <c r="B199" s="76"/>
    </row>
    <row r="200" spans="2:2" x14ac:dyDescent="0.25">
      <c r="B200" s="76"/>
    </row>
    <row r="201" spans="2:2" x14ac:dyDescent="0.25">
      <c r="B201" s="76"/>
    </row>
    <row r="202" spans="2:2" x14ac:dyDescent="0.25">
      <c r="B202" s="76"/>
    </row>
    <row r="203" spans="2:2" x14ac:dyDescent="0.25">
      <c r="B203" s="76"/>
    </row>
    <row r="204" spans="2:2" x14ac:dyDescent="0.25">
      <c r="B204" s="76"/>
    </row>
    <row r="205" spans="2:2" x14ac:dyDescent="0.25">
      <c r="B205" s="76"/>
    </row>
    <row r="206" spans="2:2" x14ac:dyDescent="0.25">
      <c r="B206" s="76"/>
    </row>
    <row r="207" spans="2:2" x14ac:dyDescent="0.25">
      <c r="B207" s="76"/>
    </row>
    <row r="208" spans="2:2" x14ac:dyDescent="0.25">
      <c r="B208" s="76"/>
    </row>
    <row r="209" spans="2:2" x14ac:dyDescent="0.25">
      <c r="B209" s="76"/>
    </row>
    <row r="210" spans="2:2" x14ac:dyDescent="0.25">
      <c r="B210" s="76"/>
    </row>
    <row r="211" spans="2:2" x14ac:dyDescent="0.25">
      <c r="B211" s="76"/>
    </row>
    <row r="212" spans="2:2" x14ac:dyDescent="0.25">
      <c r="B212" s="76"/>
    </row>
    <row r="213" spans="2:2" x14ac:dyDescent="0.25">
      <c r="B213" s="76"/>
    </row>
    <row r="214" spans="2:2" x14ac:dyDescent="0.25">
      <c r="B214" s="76"/>
    </row>
    <row r="215" spans="2:2" x14ac:dyDescent="0.25">
      <c r="B215" s="76"/>
    </row>
    <row r="216" spans="2:2" x14ac:dyDescent="0.25">
      <c r="B216" s="76"/>
    </row>
    <row r="217" spans="2:2" x14ac:dyDescent="0.25">
      <c r="B217" s="76"/>
    </row>
    <row r="218" spans="2:2" x14ac:dyDescent="0.25">
      <c r="B218" s="76"/>
    </row>
    <row r="219" spans="2:2" x14ac:dyDescent="0.25">
      <c r="B219" s="76"/>
    </row>
    <row r="220" spans="2:2" x14ac:dyDescent="0.25">
      <c r="B220" s="76"/>
    </row>
    <row r="221" spans="2:2" x14ac:dyDescent="0.25">
      <c r="B221" s="76"/>
    </row>
    <row r="222" spans="2:2" x14ac:dyDescent="0.25">
      <c r="B222" s="76"/>
    </row>
    <row r="223" spans="2:2" x14ac:dyDescent="0.25">
      <c r="B223" s="76"/>
    </row>
    <row r="224" spans="2:2" x14ac:dyDescent="0.25">
      <c r="B224" s="76"/>
    </row>
    <row r="225" spans="2:2" x14ac:dyDescent="0.25">
      <c r="B225" s="76"/>
    </row>
    <row r="226" spans="2:2" x14ac:dyDescent="0.25">
      <c r="B226" s="76"/>
    </row>
    <row r="227" spans="2:2" x14ac:dyDescent="0.25">
      <c r="B227" s="76"/>
    </row>
    <row r="228" spans="2:2" x14ac:dyDescent="0.25">
      <c r="B228" s="76"/>
    </row>
    <row r="229" spans="2:2" x14ac:dyDescent="0.25">
      <c r="B229" s="76"/>
    </row>
    <row r="230" spans="2:2" x14ac:dyDescent="0.25">
      <c r="B230" s="76"/>
    </row>
    <row r="231" spans="2:2" x14ac:dyDescent="0.25">
      <c r="B231" s="76"/>
    </row>
    <row r="232" spans="2:2" x14ac:dyDescent="0.25">
      <c r="B232" s="76"/>
    </row>
    <row r="233" spans="2:2" x14ac:dyDescent="0.25">
      <c r="B233" s="76"/>
    </row>
    <row r="234" spans="2:2" x14ac:dyDescent="0.25">
      <c r="B234" s="76"/>
    </row>
    <row r="235" spans="2:2" x14ac:dyDescent="0.25">
      <c r="B235" s="76"/>
    </row>
    <row r="236" spans="2:2" x14ac:dyDescent="0.25">
      <c r="B236" s="76"/>
    </row>
    <row r="237" spans="2:2" x14ac:dyDescent="0.25">
      <c r="B237" s="76"/>
    </row>
    <row r="238" spans="2:2" x14ac:dyDescent="0.25">
      <c r="B238" s="76"/>
    </row>
    <row r="239" spans="2:2" x14ac:dyDescent="0.25">
      <c r="B239" s="76"/>
    </row>
    <row r="240" spans="2:2" x14ac:dyDescent="0.25">
      <c r="B240" s="76"/>
    </row>
    <row r="241" spans="2:2" x14ac:dyDescent="0.25">
      <c r="B241" s="76"/>
    </row>
    <row r="242" spans="2:2" x14ac:dyDescent="0.25">
      <c r="B242" s="76"/>
    </row>
    <row r="243" spans="2:2" x14ac:dyDescent="0.25">
      <c r="B243" s="76"/>
    </row>
    <row r="244" spans="2:2" x14ac:dyDescent="0.25">
      <c r="B244" s="76"/>
    </row>
    <row r="245" spans="2:2" x14ac:dyDescent="0.25">
      <c r="B245" s="76"/>
    </row>
    <row r="246" spans="2:2" x14ac:dyDescent="0.25">
      <c r="B246" s="76"/>
    </row>
    <row r="247" spans="2:2" x14ac:dyDescent="0.25">
      <c r="B247" s="76"/>
    </row>
    <row r="248" spans="2:2" x14ac:dyDescent="0.25">
      <c r="B248" s="76"/>
    </row>
    <row r="249" spans="2:2" x14ac:dyDescent="0.25">
      <c r="B249" s="76"/>
    </row>
    <row r="250" spans="2:2" x14ac:dyDescent="0.25">
      <c r="B250" s="76"/>
    </row>
    <row r="251" spans="2:2" x14ac:dyDescent="0.25">
      <c r="B251" s="76"/>
    </row>
    <row r="252" spans="2:2" x14ac:dyDescent="0.25">
      <c r="B252" s="76"/>
    </row>
    <row r="253" spans="2:2" x14ac:dyDescent="0.25">
      <c r="B253" s="76"/>
    </row>
    <row r="254" spans="2:2" x14ac:dyDescent="0.25">
      <c r="B254" s="76"/>
    </row>
    <row r="255" spans="2:2" x14ac:dyDescent="0.25">
      <c r="B255" s="76"/>
    </row>
    <row r="256" spans="2:2" x14ac:dyDescent="0.25">
      <c r="B256" s="76"/>
    </row>
    <row r="257" spans="2:2" x14ac:dyDescent="0.25">
      <c r="B257" s="76"/>
    </row>
    <row r="258" spans="2:2" x14ac:dyDescent="0.25">
      <c r="B258" s="76"/>
    </row>
    <row r="259" spans="2:2" x14ac:dyDescent="0.25">
      <c r="B259" s="76"/>
    </row>
    <row r="260" spans="2:2" x14ac:dyDescent="0.25">
      <c r="B260" s="76"/>
    </row>
    <row r="261" spans="2:2" x14ac:dyDescent="0.25">
      <c r="B261" s="76"/>
    </row>
    <row r="262" spans="2:2" x14ac:dyDescent="0.25">
      <c r="B262" s="76"/>
    </row>
    <row r="263" spans="2:2" x14ac:dyDescent="0.25">
      <c r="B263" s="76"/>
    </row>
    <row r="264" spans="2:2" x14ac:dyDescent="0.25">
      <c r="B264" s="76"/>
    </row>
    <row r="265" spans="2:2" x14ac:dyDescent="0.25">
      <c r="B265" s="76"/>
    </row>
    <row r="266" spans="2:2" x14ac:dyDescent="0.25">
      <c r="B266" s="76"/>
    </row>
    <row r="267" spans="2:2" x14ac:dyDescent="0.25">
      <c r="B267" s="76"/>
    </row>
    <row r="268" spans="2:2" x14ac:dyDescent="0.25">
      <c r="B268" s="76"/>
    </row>
    <row r="269" spans="2:2" x14ac:dyDescent="0.25">
      <c r="B269" s="76"/>
    </row>
    <row r="270" spans="2:2" x14ac:dyDescent="0.25">
      <c r="B270" s="76"/>
    </row>
    <row r="271" spans="2:2" x14ac:dyDescent="0.25">
      <c r="B271" s="76"/>
    </row>
    <row r="272" spans="2:2" x14ac:dyDescent="0.25">
      <c r="B272" s="76"/>
    </row>
    <row r="273" spans="2:2" x14ac:dyDescent="0.25">
      <c r="B273" s="76"/>
    </row>
    <row r="274" spans="2:2" x14ac:dyDescent="0.25">
      <c r="B274" s="76"/>
    </row>
    <row r="275" spans="2:2" x14ac:dyDescent="0.25">
      <c r="B275" s="76"/>
    </row>
    <row r="276" spans="2:2" x14ac:dyDescent="0.25">
      <c r="B276" s="76"/>
    </row>
    <row r="277" spans="2:2" x14ac:dyDescent="0.25">
      <c r="B277" s="76"/>
    </row>
    <row r="278" spans="2:2" x14ac:dyDescent="0.25">
      <c r="B278" s="76"/>
    </row>
    <row r="279" spans="2:2" x14ac:dyDescent="0.25">
      <c r="B279" s="76"/>
    </row>
    <row r="280" spans="2:2" x14ac:dyDescent="0.25">
      <c r="B280" s="76"/>
    </row>
    <row r="281" spans="2:2" x14ac:dyDescent="0.25">
      <c r="B281" s="76"/>
    </row>
    <row r="282" spans="2:2" x14ac:dyDescent="0.25">
      <c r="B282" s="76"/>
    </row>
    <row r="283" spans="2:2" x14ac:dyDescent="0.25">
      <c r="B283" s="76"/>
    </row>
    <row r="284" spans="2:2" x14ac:dyDescent="0.25">
      <c r="B284" s="76"/>
    </row>
    <row r="285" spans="2:2" x14ac:dyDescent="0.25">
      <c r="B285" s="76"/>
    </row>
    <row r="286" spans="2:2" x14ac:dyDescent="0.25">
      <c r="B286" s="76"/>
    </row>
    <row r="287" spans="2:2" x14ac:dyDescent="0.25">
      <c r="B287" s="76"/>
    </row>
    <row r="288" spans="2:2" x14ac:dyDescent="0.25">
      <c r="B288" s="76"/>
    </row>
    <row r="289" spans="2:2" x14ac:dyDescent="0.25">
      <c r="B289" s="76"/>
    </row>
    <row r="290" spans="2:2" x14ac:dyDescent="0.25">
      <c r="B290" s="76"/>
    </row>
    <row r="291" spans="2:2" x14ac:dyDescent="0.25">
      <c r="B291" s="76"/>
    </row>
    <row r="292" spans="2:2" x14ac:dyDescent="0.25">
      <c r="B292" s="76"/>
    </row>
    <row r="293" spans="2:2" x14ac:dyDescent="0.25">
      <c r="B293" s="76"/>
    </row>
    <row r="294" spans="2:2" x14ac:dyDescent="0.25">
      <c r="B294" s="76"/>
    </row>
    <row r="295" spans="2:2" x14ac:dyDescent="0.25">
      <c r="B295" s="76"/>
    </row>
    <row r="296" spans="2:2" x14ac:dyDescent="0.25">
      <c r="B296" s="76"/>
    </row>
    <row r="297" spans="2:2" x14ac:dyDescent="0.25">
      <c r="B297" s="76"/>
    </row>
    <row r="298" spans="2:2" x14ac:dyDescent="0.25">
      <c r="B298" s="76"/>
    </row>
    <row r="299" spans="2:2" x14ac:dyDescent="0.25">
      <c r="B299" s="76"/>
    </row>
    <row r="300" spans="2:2" x14ac:dyDescent="0.25">
      <c r="B300" s="76"/>
    </row>
    <row r="301" spans="2:2" x14ac:dyDescent="0.25">
      <c r="B301" s="76"/>
    </row>
    <row r="302" spans="2:2" x14ac:dyDescent="0.25">
      <c r="B302" s="76"/>
    </row>
    <row r="303" spans="2:2" x14ac:dyDescent="0.25">
      <c r="B303" s="76"/>
    </row>
    <row r="304" spans="2:2" x14ac:dyDescent="0.25">
      <c r="B304" s="76"/>
    </row>
    <row r="305" spans="2:2" x14ac:dyDescent="0.25">
      <c r="B305" s="76"/>
    </row>
    <row r="306" spans="2:2" x14ac:dyDescent="0.25">
      <c r="B306" s="76"/>
    </row>
    <row r="307" spans="2:2" x14ac:dyDescent="0.25">
      <c r="B307" s="76"/>
    </row>
    <row r="308" spans="2:2" x14ac:dyDescent="0.25">
      <c r="B308" s="76"/>
    </row>
    <row r="309" spans="2:2" x14ac:dyDescent="0.25">
      <c r="B309" s="76"/>
    </row>
    <row r="310" spans="2:2" x14ac:dyDescent="0.25">
      <c r="B310" s="76"/>
    </row>
    <row r="311" spans="2:2" x14ac:dyDescent="0.25">
      <c r="B311" s="76"/>
    </row>
    <row r="312" spans="2:2" x14ac:dyDescent="0.25">
      <c r="B312" s="76"/>
    </row>
    <row r="313" spans="2:2" x14ac:dyDescent="0.25">
      <c r="B313" s="76"/>
    </row>
    <row r="314" spans="2:2" x14ac:dyDescent="0.25">
      <c r="B314" s="76"/>
    </row>
    <row r="315" spans="2:2" x14ac:dyDescent="0.25">
      <c r="B315" s="76"/>
    </row>
    <row r="316" spans="2:2" x14ac:dyDescent="0.25">
      <c r="B316" s="76"/>
    </row>
    <row r="317" spans="2:2" x14ac:dyDescent="0.25">
      <c r="B317" s="76"/>
    </row>
    <row r="318" spans="2:2" x14ac:dyDescent="0.25">
      <c r="B318" s="76"/>
    </row>
    <row r="319" spans="2:2" x14ac:dyDescent="0.25">
      <c r="B319" s="76"/>
    </row>
    <row r="320" spans="2:2" x14ac:dyDescent="0.25">
      <c r="B320" s="76"/>
    </row>
    <row r="321" spans="2:2" x14ac:dyDescent="0.25">
      <c r="B321" s="76"/>
    </row>
    <row r="322" spans="2:2" x14ac:dyDescent="0.25">
      <c r="B322" s="76"/>
    </row>
    <row r="323" spans="2:2" x14ac:dyDescent="0.25">
      <c r="B323" s="76"/>
    </row>
    <row r="324" spans="2:2" x14ac:dyDescent="0.25">
      <c r="B324" s="76"/>
    </row>
    <row r="325" spans="2:2" x14ac:dyDescent="0.25">
      <c r="B325" s="76"/>
    </row>
    <row r="326" spans="2:2" x14ac:dyDescent="0.25">
      <c r="B326" s="76"/>
    </row>
    <row r="327" spans="2:2" x14ac:dyDescent="0.25">
      <c r="B327" s="76"/>
    </row>
    <row r="328" spans="2:2" x14ac:dyDescent="0.25">
      <c r="B328" s="76"/>
    </row>
    <row r="329" spans="2:2" x14ac:dyDescent="0.25">
      <c r="B329" s="76"/>
    </row>
    <row r="330" spans="2:2" x14ac:dyDescent="0.25">
      <c r="B330" s="76"/>
    </row>
    <row r="331" spans="2:2" x14ac:dyDescent="0.25">
      <c r="B331" s="76"/>
    </row>
    <row r="332" spans="2:2" x14ac:dyDescent="0.25">
      <c r="B332" s="76"/>
    </row>
    <row r="333" spans="2:2" x14ac:dyDescent="0.25">
      <c r="B333" s="76"/>
    </row>
    <row r="334" spans="2:2" x14ac:dyDescent="0.25">
      <c r="B334" s="76"/>
    </row>
    <row r="335" spans="2:2" x14ac:dyDescent="0.25">
      <c r="B335" s="76"/>
    </row>
    <row r="336" spans="2:2" x14ac:dyDescent="0.25">
      <c r="B336" s="76"/>
    </row>
    <row r="337" spans="2:2" x14ac:dyDescent="0.25">
      <c r="B337" s="76"/>
    </row>
    <row r="338" spans="2:2" x14ac:dyDescent="0.25">
      <c r="B338" s="76"/>
    </row>
    <row r="339" spans="2:2" x14ac:dyDescent="0.25">
      <c r="B339" s="76"/>
    </row>
    <row r="340" spans="2:2" x14ac:dyDescent="0.25">
      <c r="B340" s="76"/>
    </row>
    <row r="341" spans="2:2" x14ac:dyDescent="0.25">
      <c r="B341" s="76"/>
    </row>
    <row r="342" spans="2:2" x14ac:dyDescent="0.25">
      <c r="B342" s="76"/>
    </row>
    <row r="343" spans="2:2" x14ac:dyDescent="0.25">
      <c r="B343" s="76"/>
    </row>
    <row r="344" spans="2:2" x14ac:dyDescent="0.25">
      <c r="B344" s="76"/>
    </row>
    <row r="345" spans="2:2" x14ac:dyDescent="0.25">
      <c r="B345" s="76"/>
    </row>
    <row r="346" spans="2:2" x14ac:dyDescent="0.25">
      <c r="B346" s="76"/>
    </row>
    <row r="347" spans="2:2" x14ac:dyDescent="0.25">
      <c r="B347" s="76"/>
    </row>
    <row r="348" spans="2:2" x14ac:dyDescent="0.25">
      <c r="B348" s="76"/>
    </row>
    <row r="349" spans="2:2" x14ac:dyDescent="0.25">
      <c r="B349" s="76"/>
    </row>
    <row r="350" spans="2:2" x14ac:dyDescent="0.25">
      <c r="B350" s="76"/>
    </row>
    <row r="351" spans="2:2" x14ac:dyDescent="0.25">
      <c r="B351" s="76"/>
    </row>
    <row r="352" spans="2:2" x14ac:dyDescent="0.25">
      <c r="B352" s="76"/>
    </row>
    <row r="353" spans="2:2" x14ac:dyDescent="0.25">
      <c r="B353" s="76"/>
    </row>
    <row r="354" spans="2:2" x14ac:dyDescent="0.25">
      <c r="B354" s="76"/>
    </row>
    <row r="355" spans="2:2" x14ac:dyDescent="0.25">
      <c r="B355" s="76"/>
    </row>
    <row r="356" spans="2:2" x14ac:dyDescent="0.25">
      <c r="B356" s="76"/>
    </row>
    <row r="357" spans="2:2" x14ac:dyDescent="0.25">
      <c r="B357" s="76"/>
    </row>
    <row r="358" spans="2:2" x14ac:dyDescent="0.25">
      <c r="B358" s="76"/>
    </row>
    <row r="359" spans="2:2" x14ac:dyDescent="0.25">
      <c r="B359" s="76"/>
    </row>
    <row r="360" spans="2:2" x14ac:dyDescent="0.25">
      <c r="B360" s="76"/>
    </row>
    <row r="361" spans="2:2" x14ac:dyDescent="0.25">
      <c r="B361" s="76"/>
    </row>
    <row r="362" spans="2:2" x14ac:dyDescent="0.25">
      <c r="B362" s="76"/>
    </row>
    <row r="363" spans="2:2" x14ac:dyDescent="0.25">
      <c r="B363" s="76"/>
    </row>
    <row r="364" spans="2:2" x14ac:dyDescent="0.25">
      <c r="B364" s="76"/>
    </row>
    <row r="365" spans="2:2" x14ac:dyDescent="0.25">
      <c r="B365" s="76"/>
    </row>
    <row r="366" spans="2:2" x14ac:dyDescent="0.25">
      <c r="B366" s="76"/>
    </row>
    <row r="367" spans="2:2" x14ac:dyDescent="0.25">
      <c r="B367" s="76"/>
    </row>
    <row r="368" spans="2:2" x14ac:dyDescent="0.25">
      <c r="B368" s="76"/>
    </row>
    <row r="369" spans="2:2" x14ac:dyDescent="0.25">
      <c r="B369" s="76"/>
    </row>
    <row r="370" spans="2:2" x14ac:dyDescent="0.25">
      <c r="B370" s="76"/>
    </row>
    <row r="371" spans="2:2" x14ac:dyDescent="0.25">
      <c r="B371" s="76"/>
    </row>
    <row r="372" spans="2:2" x14ac:dyDescent="0.25">
      <c r="B372" s="76"/>
    </row>
    <row r="373" spans="2:2" x14ac:dyDescent="0.25">
      <c r="B373" s="76"/>
    </row>
    <row r="374" spans="2:2" x14ac:dyDescent="0.25">
      <c r="B374" s="76"/>
    </row>
    <row r="375" spans="2:2" x14ac:dyDescent="0.25">
      <c r="B375" s="76"/>
    </row>
    <row r="376" spans="2:2" x14ac:dyDescent="0.25">
      <c r="B376" s="76"/>
    </row>
    <row r="377" spans="2:2" x14ac:dyDescent="0.25">
      <c r="B377" s="76"/>
    </row>
    <row r="378" spans="2:2" x14ac:dyDescent="0.25">
      <c r="B378" s="76"/>
    </row>
    <row r="379" spans="2:2" x14ac:dyDescent="0.25">
      <c r="B379" s="76"/>
    </row>
    <row r="380" spans="2:2" x14ac:dyDescent="0.25">
      <c r="B380" s="76"/>
    </row>
    <row r="381" spans="2:2" x14ac:dyDescent="0.25">
      <c r="B381" s="76"/>
    </row>
    <row r="382" spans="2:2" x14ac:dyDescent="0.25">
      <c r="B382" s="76"/>
    </row>
    <row r="383" spans="2:2" x14ac:dyDescent="0.25">
      <c r="B383" s="76"/>
    </row>
    <row r="384" spans="2:2" x14ac:dyDescent="0.25">
      <c r="B384" s="76"/>
    </row>
    <row r="385" spans="2:2" x14ac:dyDescent="0.25">
      <c r="B385" s="76"/>
    </row>
    <row r="386" spans="2:2" x14ac:dyDescent="0.25">
      <c r="B386" s="76"/>
    </row>
    <row r="387" spans="2:2" x14ac:dyDescent="0.25">
      <c r="B387" s="76"/>
    </row>
    <row r="388" spans="2:2" x14ac:dyDescent="0.25">
      <c r="B388" s="76"/>
    </row>
    <row r="389" spans="2:2" x14ac:dyDescent="0.25">
      <c r="B389" s="76"/>
    </row>
    <row r="390" spans="2:2" x14ac:dyDescent="0.25">
      <c r="B390" s="76"/>
    </row>
    <row r="391" spans="2:2" x14ac:dyDescent="0.25">
      <c r="B391" s="76"/>
    </row>
    <row r="392" spans="2:2" x14ac:dyDescent="0.25">
      <c r="B392" s="76"/>
    </row>
    <row r="393" spans="2:2" x14ac:dyDescent="0.25">
      <c r="B393" s="76"/>
    </row>
    <row r="394" spans="2:2" x14ac:dyDescent="0.25">
      <c r="B394" s="76"/>
    </row>
    <row r="395" spans="2:2" x14ac:dyDescent="0.25">
      <c r="B395" s="76"/>
    </row>
    <row r="396" spans="2:2" x14ac:dyDescent="0.25">
      <c r="B396" s="76"/>
    </row>
    <row r="397" spans="2:2" x14ac:dyDescent="0.25">
      <c r="B397" s="76"/>
    </row>
    <row r="398" spans="2:2" x14ac:dyDescent="0.25">
      <c r="B398" s="76"/>
    </row>
    <row r="399" spans="2:2" x14ac:dyDescent="0.25">
      <c r="B399" s="76"/>
    </row>
    <row r="400" spans="2:2" x14ac:dyDescent="0.25">
      <c r="B400" s="76"/>
    </row>
    <row r="401" spans="2:2" x14ac:dyDescent="0.25">
      <c r="B401" s="76"/>
    </row>
    <row r="402" spans="2:2" x14ac:dyDescent="0.25">
      <c r="B402" s="76"/>
    </row>
    <row r="403" spans="2:2" x14ac:dyDescent="0.25">
      <c r="B403" s="76"/>
    </row>
    <row r="404" spans="2:2" x14ac:dyDescent="0.25">
      <c r="B404" s="76"/>
    </row>
    <row r="405" spans="2:2" x14ac:dyDescent="0.25">
      <c r="B405" s="76"/>
    </row>
    <row r="406" spans="2:2" x14ac:dyDescent="0.25">
      <c r="B406" s="76"/>
    </row>
    <row r="407" spans="2:2" x14ac:dyDescent="0.25">
      <c r="B407" s="76"/>
    </row>
    <row r="408" spans="2:2" x14ac:dyDescent="0.25">
      <c r="B408" s="76"/>
    </row>
    <row r="409" spans="2:2" x14ac:dyDescent="0.25">
      <c r="B409" s="76"/>
    </row>
    <row r="410" spans="2:2" x14ac:dyDescent="0.25">
      <c r="B410" s="76"/>
    </row>
    <row r="411" spans="2:2" x14ac:dyDescent="0.25">
      <c r="B411" s="76"/>
    </row>
    <row r="412" spans="2:2" x14ac:dyDescent="0.25">
      <c r="B412" s="76"/>
    </row>
    <row r="413" spans="2:2" x14ac:dyDescent="0.25">
      <c r="B413" s="76"/>
    </row>
    <row r="414" spans="2:2" x14ac:dyDescent="0.25">
      <c r="B414" s="76"/>
    </row>
    <row r="415" spans="2:2" x14ac:dyDescent="0.25">
      <c r="B415" s="76"/>
    </row>
    <row r="416" spans="2:2" x14ac:dyDescent="0.25">
      <c r="B416" s="76"/>
    </row>
    <row r="417" spans="2:2" x14ac:dyDescent="0.25">
      <c r="B417" s="76"/>
    </row>
    <row r="418" spans="2:2" x14ac:dyDescent="0.25">
      <c r="B418" s="76"/>
    </row>
    <row r="419" spans="2:2" x14ac:dyDescent="0.25">
      <c r="B419" s="76"/>
    </row>
    <row r="420" spans="2:2" x14ac:dyDescent="0.25">
      <c r="B420" s="76"/>
    </row>
    <row r="421" spans="2:2" x14ac:dyDescent="0.25">
      <c r="B421" s="76"/>
    </row>
    <row r="422" spans="2:2" x14ac:dyDescent="0.25">
      <c r="B422" s="76"/>
    </row>
    <row r="423" spans="2:2" x14ac:dyDescent="0.25">
      <c r="B423" s="76"/>
    </row>
    <row r="424" spans="2:2" x14ac:dyDescent="0.25">
      <c r="B424" s="76"/>
    </row>
    <row r="425" spans="2:2" x14ac:dyDescent="0.25">
      <c r="B425" s="76"/>
    </row>
    <row r="426" spans="2:2" x14ac:dyDescent="0.25">
      <c r="B426" s="76"/>
    </row>
    <row r="427" spans="2:2" x14ac:dyDescent="0.25">
      <c r="B427" s="76"/>
    </row>
    <row r="428" spans="2:2" x14ac:dyDescent="0.25">
      <c r="B428" s="76"/>
    </row>
    <row r="429" spans="2:2" x14ac:dyDescent="0.25">
      <c r="B429" s="76"/>
    </row>
    <row r="430" spans="2:2" x14ac:dyDescent="0.25">
      <c r="B430" s="76"/>
    </row>
    <row r="431" spans="2:2" x14ac:dyDescent="0.25">
      <c r="B431" s="76"/>
    </row>
    <row r="432" spans="2:2" x14ac:dyDescent="0.25">
      <c r="B432" s="76"/>
    </row>
    <row r="433" spans="2:2" x14ac:dyDescent="0.25">
      <c r="B433" s="76"/>
    </row>
    <row r="434" spans="2:2" x14ac:dyDescent="0.25">
      <c r="B434" s="76"/>
    </row>
    <row r="435" spans="2:2" x14ac:dyDescent="0.25">
      <c r="B435" s="76"/>
    </row>
    <row r="436" spans="2:2" x14ac:dyDescent="0.25">
      <c r="B436" s="76"/>
    </row>
    <row r="437" spans="2:2" x14ac:dyDescent="0.25">
      <c r="B437" s="76"/>
    </row>
    <row r="438" spans="2:2" x14ac:dyDescent="0.25">
      <c r="B438" s="76"/>
    </row>
    <row r="439" spans="2:2" x14ac:dyDescent="0.25">
      <c r="B439" s="76"/>
    </row>
    <row r="440" spans="2:2" x14ac:dyDescent="0.25">
      <c r="B440" s="76"/>
    </row>
    <row r="441" spans="2:2" x14ac:dyDescent="0.25">
      <c r="B441" s="76"/>
    </row>
    <row r="442" spans="2:2" x14ac:dyDescent="0.25">
      <c r="B442" s="76"/>
    </row>
    <row r="443" spans="2:2" x14ac:dyDescent="0.25">
      <c r="B443" s="76"/>
    </row>
    <row r="444" spans="2:2" x14ac:dyDescent="0.25">
      <c r="B444" s="76"/>
    </row>
    <row r="445" spans="2:2" x14ac:dyDescent="0.25">
      <c r="B445" s="76"/>
    </row>
    <row r="446" spans="2:2" x14ac:dyDescent="0.25">
      <c r="B446" s="76"/>
    </row>
    <row r="447" spans="2:2" x14ac:dyDescent="0.25">
      <c r="B447" s="76"/>
    </row>
    <row r="448" spans="2:2" x14ac:dyDescent="0.25">
      <c r="B448" s="76"/>
    </row>
    <row r="449" spans="2:2" x14ac:dyDescent="0.25">
      <c r="B449" s="76"/>
    </row>
    <row r="450" spans="2:2" x14ac:dyDescent="0.25">
      <c r="B450" s="76"/>
    </row>
    <row r="451" spans="2:2" x14ac:dyDescent="0.25">
      <c r="B451" s="76"/>
    </row>
    <row r="452" spans="2:2" x14ac:dyDescent="0.25">
      <c r="B452" s="76"/>
    </row>
    <row r="453" spans="2:2" x14ac:dyDescent="0.25">
      <c r="B453" s="76"/>
    </row>
    <row r="454" spans="2:2" x14ac:dyDescent="0.25">
      <c r="B454" s="76"/>
    </row>
    <row r="455" spans="2:2" x14ac:dyDescent="0.25">
      <c r="B455" s="76"/>
    </row>
    <row r="456" spans="2:2" x14ac:dyDescent="0.25">
      <c r="B456" s="76"/>
    </row>
    <row r="457" spans="2:2" x14ac:dyDescent="0.25">
      <c r="B457" s="76"/>
    </row>
    <row r="458" spans="2:2" x14ac:dyDescent="0.25">
      <c r="B458" s="76"/>
    </row>
    <row r="459" spans="2:2" x14ac:dyDescent="0.25">
      <c r="B459" s="76"/>
    </row>
    <row r="460" spans="2:2" x14ac:dyDescent="0.25">
      <c r="B460" s="76"/>
    </row>
    <row r="461" spans="2:2" x14ac:dyDescent="0.25">
      <c r="B461" s="76"/>
    </row>
    <row r="462" spans="2:2" x14ac:dyDescent="0.25">
      <c r="B462" s="76"/>
    </row>
    <row r="463" spans="2:2" x14ac:dyDescent="0.25">
      <c r="B463" s="76"/>
    </row>
    <row r="464" spans="2:2" x14ac:dyDescent="0.25">
      <c r="B464" s="76"/>
    </row>
    <row r="465" spans="2:2" x14ac:dyDescent="0.25">
      <c r="B465" s="76"/>
    </row>
    <row r="466" spans="2:2" x14ac:dyDescent="0.25">
      <c r="B466" s="76"/>
    </row>
    <row r="467" spans="2:2" x14ac:dyDescent="0.25">
      <c r="B467" s="76"/>
    </row>
    <row r="468" spans="2:2" x14ac:dyDescent="0.25">
      <c r="B468" s="76"/>
    </row>
    <row r="469" spans="2:2" x14ac:dyDescent="0.25">
      <c r="B469" s="76"/>
    </row>
    <row r="470" spans="2:2" x14ac:dyDescent="0.25">
      <c r="B470" s="76"/>
    </row>
    <row r="471" spans="2:2" x14ac:dyDescent="0.25">
      <c r="B471" s="76"/>
    </row>
    <row r="472" spans="2:2" x14ac:dyDescent="0.25">
      <c r="B472" s="76"/>
    </row>
    <row r="473" spans="2:2" x14ac:dyDescent="0.25">
      <c r="B473" s="76"/>
    </row>
    <row r="474" spans="2:2" x14ac:dyDescent="0.25">
      <c r="B474" s="76"/>
    </row>
    <row r="475" spans="2:2" x14ac:dyDescent="0.25">
      <c r="B475" s="76"/>
    </row>
    <row r="476" spans="2:2" x14ac:dyDescent="0.25">
      <c r="B476" s="76"/>
    </row>
    <row r="477" spans="2:2" x14ac:dyDescent="0.25">
      <c r="B477" s="76"/>
    </row>
    <row r="478" spans="2:2" x14ac:dyDescent="0.25">
      <c r="B478" s="76"/>
    </row>
    <row r="479" spans="2:2" x14ac:dyDescent="0.25">
      <c r="B479" s="76"/>
    </row>
    <row r="480" spans="2:2" x14ac:dyDescent="0.25">
      <c r="B480" s="76"/>
    </row>
    <row r="481" spans="2:2" x14ac:dyDescent="0.25">
      <c r="B481" s="76"/>
    </row>
    <row r="482" spans="2:2" x14ac:dyDescent="0.25">
      <c r="B482" s="76"/>
    </row>
    <row r="483" spans="2:2" x14ac:dyDescent="0.25">
      <c r="B483" s="76"/>
    </row>
    <row r="484" spans="2:2" x14ac:dyDescent="0.25">
      <c r="B484" s="76"/>
    </row>
    <row r="485" spans="2:2" x14ac:dyDescent="0.25">
      <c r="B485" s="76"/>
    </row>
    <row r="486" spans="2:2" x14ac:dyDescent="0.25">
      <c r="B486" s="76"/>
    </row>
    <row r="487" spans="2:2" x14ac:dyDescent="0.25">
      <c r="B487" s="76"/>
    </row>
    <row r="488" spans="2:2" x14ac:dyDescent="0.25">
      <c r="B488" s="76"/>
    </row>
    <row r="489" spans="2:2" x14ac:dyDescent="0.25">
      <c r="B489" s="76"/>
    </row>
    <row r="490" spans="2:2" x14ac:dyDescent="0.25">
      <c r="B490" s="76"/>
    </row>
    <row r="491" spans="2:2" x14ac:dyDescent="0.25">
      <c r="B491" s="76"/>
    </row>
    <row r="492" spans="2:2" x14ac:dyDescent="0.25">
      <c r="B492" s="76"/>
    </row>
    <row r="493" spans="2:2" x14ac:dyDescent="0.25">
      <c r="B493" s="76"/>
    </row>
    <row r="494" spans="2:2" x14ac:dyDescent="0.25">
      <c r="B494" s="76"/>
    </row>
    <row r="495" spans="2:2" x14ac:dyDescent="0.25">
      <c r="B495" s="76"/>
    </row>
    <row r="496" spans="2:2" x14ac:dyDescent="0.25">
      <c r="B496" s="76"/>
    </row>
    <row r="497" spans="2:2" x14ac:dyDescent="0.25">
      <c r="B497" s="76"/>
    </row>
    <row r="498" spans="2:2" x14ac:dyDescent="0.25">
      <c r="B498" s="76"/>
    </row>
    <row r="499" spans="2:2" x14ac:dyDescent="0.25">
      <c r="B499" s="76"/>
    </row>
    <row r="500" spans="2:2" x14ac:dyDescent="0.25">
      <c r="B500" s="76"/>
    </row>
    <row r="501" spans="2:2" x14ac:dyDescent="0.25">
      <c r="B501" s="76"/>
    </row>
    <row r="502" spans="2:2" x14ac:dyDescent="0.25">
      <c r="B502" s="76"/>
    </row>
    <row r="503" spans="2:2" x14ac:dyDescent="0.25">
      <c r="B503" s="76"/>
    </row>
    <row r="504" spans="2:2" x14ac:dyDescent="0.25">
      <c r="B504" s="76"/>
    </row>
    <row r="505" spans="2:2" x14ac:dyDescent="0.25">
      <c r="B505" s="76"/>
    </row>
    <row r="506" spans="2:2" x14ac:dyDescent="0.25">
      <c r="B506" s="76"/>
    </row>
    <row r="507" spans="2:2" x14ac:dyDescent="0.25">
      <c r="B507" s="76"/>
    </row>
    <row r="508" spans="2:2" x14ac:dyDescent="0.25">
      <c r="B508" s="76"/>
    </row>
    <row r="509" spans="2:2" x14ac:dyDescent="0.25">
      <c r="B509" s="76"/>
    </row>
    <row r="510" spans="2:2" x14ac:dyDescent="0.25">
      <c r="B510" s="76"/>
    </row>
    <row r="511" spans="2:2" x14ac:dyDescent="0.25">
      <c r="B511" s="76"/>
    </row>
    <row r="512" spans="2:2" x14ac:dyDescent="0.25">
      <c r="B512" s="76"/>
    </row>
    <row r="513" spans="2:2" x14ac:dyDescent="0.25">
      <c r="B513" s="76"/>
    </row>
    <row r="514" spans="2:2" x14ac:dyDescent="0.25">
      <c r="B514" s="76"/>
    </row>
    <row r="515" spans="2:2" x14ac:dyDescent="0.25">
      <c r="B515" s="76"/>
    </row>
    <row r="516" spans="2:2" x14ac:dyDescent="0.25">
      <c r="B516" s="76"/>
    </row>
    <row r="517" spans="2:2" x14ac:dyDescent="0.25">
      <c r="B517" s="76"/>
    </row>
    <row r="518" spans="2:2" x14ac:dyDescent="0.25">
      <c r="B518" s="76"/>
    </row>
    <row r="519" spans="2:2" x14ac:dyDescent="0.25">
      <c r="B519" s="76"/>
    </row>
    <row r="520" spans="2:2" x14ac:dyDescent="0.25">
      <c r="B520" s="76"/>
    </row>
    <row r="521" spans="2:2" x14ac:dyDescent="0.25">
      <c r="B521" s="76"/>
    </row>
    <row r="522" spans="2:2" x14ac:dyDescent="0.25">
      <c r="B522" s="76"/>
    </row>
    <row r="523" spans="2:2" x14ac:dyDescent="0.25">
      <c r="B523" s="76"/>
    </row>
    <row r="524" spans="2:2" x14ac:dyDescent="0.25">
      <c r="B524" s="76"/>
    </row>
    <row r="525" spans="2:2" x14ac:dyDescent="0.25">
      <c r="B525" s="76"/>
    </row>
    <row r="526" spans="2:2" x14ac:dyDescent="0.25">
      <c r="B526" s="76"/>
    </row>
    <row r="527" spans="2:2" x14ac:dyDescent="0.25">
      <c r="B527" s="76"/>
    </row>
    <row r="528" spans="2:2" x14ac:dyDescent="0.25">
      <c r="B528" s="76"/>
    </row>
    <row r="529" spans="2:2" x14ac:dyDescent="0.25">
      <c r="B529" s="76"/>
    </row>
    <row r="530" spans="2:2" x14ac:dyDescent="0.25">
      <c r="B530" s="76"/>
    </row>
    <row r="531" spans="2:2" x14ac:dyDescent="0.25">
      <c r="B531" s="76"/>
    </row>
    <row r="532" spans="2:2" x14ac:dyDescent="0.25">
      <c r="B532" s="76"/>
    </row>
    <row r="533" spans="2:2" x14ac:dyDescent="0.25">
      <c r="B533" s="76"/>
    </row>
    <row r="534" spans="2:2" x14ac:dyDescent="0.25">
      <c r="B534" s="76"/>
    </row>
    <row r="535" spans="2:2" x14ac:dyDescent="0.25">
      <c r="B535" s="76"/>
    </row>
    <row r="536" spans="2:2" x14ac:dyDescent="0.25">
      <c r="B536" s="76"/>
    </row>
    <row r="537" spans="2:2" x14ac:dyDescent="0.25">
      <c r="B537" s="76"/>
    </row>
    <row r="538" spans="2:2" x14ac:dyDescent="0.25">
      <c r="B538" s="76"/>
    </row>
    <row r="539" spans="2:2" x14ac:dyDescent="0.25">
      <c r="B539" s="76"/>
    </row>
    <row r="540" spans="2:2" x14ac:dyDescent="0.25">
      <c r="B540" s="76"/>
    </row>
    <row r="541" spans="2:2" x14ac:dyDescent="0.25">
      <c r="B541" s="76"/>
    </row>
    <row r="542" spans="2:2" x14ac:dyDescent="0.25">
      <c r="B542" s="76"/>
    </row>
    <row r="543" spans="2:2" x14ac:dyDescent="0.25">
      <c r="B543" s="76"/>
    </row>
    <row r="544" spans="2:2" x14ac:dyDescent="0.25">
      <c r="B544" s="76"/>
    </row>
    <row r="545" spans="2:2" x14ac:dyDescent="0.25">
      <c r="B545" s="76"/>
    </row>
    <row r="546" spans="2:2" x14ac:dyDescent="0.25">
      <c r="B546" s="76"/>
    </row>
    <row r="547" spans="2:2" x14ac:dyDescent="0.25">
      <c r="B547" s="76"/>
    </row>
    <row r="548" spans="2:2" x14ac:dyDescent="0.25">
      <c r="B548" s="76"/>
    </row>
    <row r="549" spans="2:2" x14ac:dyDescent="0.25">
      <c r="B549" s="76"/>
    </row>
    <row r="550" spans="2:2" x14ac:dyDescent="0.25">
      <c r="B550" s="76"/>
    </row>
    <row r="551" spans="2:2" x14ac:dyDescent="0.25">
      <c r="B551" s="76"/>
    </row>
    <row r="552" spans="2:2" x14ac:dyDescent="0.25">
      <c r="B552" s="76"/>
    </row>
    <row r="553" spans="2:2" x14ac:dyDescent="0.25">
      <c r="B553" s="76"/>
    </row>
    <row r="554" spans="2:2" x14ac:dyDescent="0.25">
      <c r="B554" s="76"/>
    </row>
    <row r="555" spans="2:2" x14ac:dyDescent="0.25">
      <c r="B555" s="76"/>
    </row>
    <row r="556" spans="2:2" x14ac:dyDescent="0.25">
      <c r="B556" s="76"/>
    </row>
    <row r="557" spans="2:2" x14ac:dyDescent="0.25">
      <c r="B557" s="76"/>
    </row>
    <row r="558" spans="2:2" x14ac:dyDescent="0.25">
      <c r="B558" s="76"/>
    </row>
    <row r="559" spans="2:2" x14ac:dyDescent="0.25">
      <c r="B559" s="76"/>
    </row>
    <row r="560" spans="2:2" x14ac:dyDescent="0.25">
      <c r="B560" s="76"/>
    </row>
    <row r="561" spans="2:2" x14ac:dyDescent="0.25">
      <c r="B561" s="76"/>
    </row>
    <row r="562" spans="2:2" x14ac:dyDescent="0.25">
      <c r="B562" s="76"/>
    </row>
    <row r="563" spans="2:2" x14ac:dyDescent="0.25">
      <c r="B563" s="76"/>
    </row>
    <row r="564" spans="2:2" x14ac:dyDescent="0.25">
      <c r="B564" s="76"/>
    </row>
    <row r="565" spans="2:2" x14ac:dyDescent="0.25">
      <c r="B565" s="76"/>
    </row>
    <row r="566" spans="2:2" x14ac:dyDescent="0.25">
      <c r="B566" s="76"/>
    </row>
    <row r="567" spans="2:2" x14ac:dyDescent="0.25">
      <c r="B567" s="76"/>
    </row>
    <row r="568" spans="2:2" x14ac:dyDescent="0.25">
      <c r="B568" s="76"/>
    </row>
    <row r="569" spans="2:2" x14ac:dyDescent="0.25">
      <c r="B569" s="76"/>
    </row>
    <row r="570" spans="2:2" x14ac:dyDescent="0.25">
      <c r="B570" s="76"/>
    </row>
    <row r="571" spans="2:2" x14ac:dyDescent="0.25">
      <c r="B571" s="76"/>
    </row>
    <row r="572" spans="2:2" x14ac:dyDescent="0.25">
      <c r="B572" s="76"/>
    </row>
    <row r="573" spans="2:2" x14ac:dyDescent="0.25">
      <c r="B573" s="76"/>
    </row>
    <row r="574" spans="2:2" x14ac:dyDescent="0.25">
      <c r="B574" s="76"/>
    </row>
    <row r="575" spans="2:2" x14ac:dyDescent="0.25">
      <c r="B575" s="76"/>
    </row>
    <row r="576" spans="2:2" x14ac:dyDescent="0.25">
      <c r="B576" s="76"/>
    </row>
    <row r="577" spans="2:2" x14ac:dyDescent="0.25">
      <c r="B577" s="76"/>
    </row>
    <row r="578" spans="2:2" x14ac:dyDescent="0.25">
      <c r="B578" s="76"/>
    </row>
    <row r="579" spans="2:2" x14ac:dyDescent="0.25">
      <c r="B579" s="76"/>
    </row>
    <row r="580" spans="2:2" x14ac:dyDescent="0.25">
      <c r="B580" s="76"/>
    </row>
    <row r="581" spans="2:2" x14ac:dyDescent="0.25">
      <c r="B581" s="76"/>
    </row>
    <row r="582" spans="2:2" x14ac:dyDescent="0.25">
      <c r="B582" s="76"/>
    </row>
    <row r="583" spans="2:2" x14ac:dyDescent="0.25">
      <c r="B583" s="76"/>
    </row>
    <row r="584" spans="2:2" x14ac:dyDescent="0.25">
      <c r="B584" s="76"/>
    </row>
    <row r="585" spans="2:2" x14ac:dyDescent="0.25">
      <c r="B585" s="76"/>
    </row>
    <row r="586" spans="2:2" x14ac:dyDescent="0.25">
      <c r="B586" s="76"/>
    </row>
    <row r="587" spans="2:2" x14ac:dyDescent="0.25">
      <c r="B587" s="76"/>
    </row>
    <row r="588" spans="2:2" x14ac:dyDescent="0.25">
      <c r="B588" s="76"/>
    </row>
    <row r="589" spans="2:2" x14ac:dyDescent="0.25">
      <c r="B589" s="76"/>
    </row>
    <row r="590" spans="2:2" x14ac:dyDescent="0.25">
      <c r="B590" s="76"/>
    </row>
    <row r="591" spans="2:2" x14ac:dyDescent="0.25">
      <c r="B591" s="76"/>
    </row>
    <row r="592" spans="2:2" x14ac:dyDescent="0.25">
      <c r="B592" s="76"/>
    </row>
    <row r="593" spans="2:2" x14ac:dyDescent="0.25">
      <c r="B593" s="76"/>
    </row>
    <row r="594" spans="2:2" x14ac:dyDescent="0.25">
      <c r="B594" s="76"/>
    </row>
    <row r="595" spans="2:2" x14ac:dyDescent="0.25">
      <c r="B595" s="38"/>
    </row>
    <row r="596" spans="2:2" x14ac:dyDescent="0.25">
      <c r="B596" s="38"/>
    </row>
    <row r="597" spans="2:2" x14ac:dyDescent="0.25">
      <c r="B597" s="38"/>
    </row>
    <row r="598" spans="2:2" x14ac:dyDescent="0.25">
      <c r="B598" s="38"/>
    </row>
    <row r="599" spans="2:2" x14ac:dyDescent="0.25">
      <c r="B599" s="38"/>
    </row>
    <row r="600" spans="2:2" x14ac:dyDescent="0.25">
      <c r="B600" s="38"/>
    </row>
    <row r="601" spans="2:2" x14ac:dyDescent="0.25">
      <c r="B601" s="38"/>
    </row>
    <row r="602" spans="2:2" x14ac:dyDescent="0.25">
      <c r="B602" s="38"/>
    </row>
    <row r="603" spans="2:2" x14ac:dyDescent="0.25">
      <c r="B603" s="38"/>
    </row>
    <row r="604" spans="2:2" x14ac:dyDescent="0.25">
      <c r="B604" s="38"/>
    </row>
    <row r="605" spans="2:2" x14ac:dyDescent="0.25">
      <c r="B605" s="38"/>
    </row>
    <row r="606" spans="2:2" x14ac:dyDescent="0.25">
      <c r="B606" s="38"/>
    </row>
    <row r="607" spans="2:2" x14ac:dyDescent="0.25">
      <c r="B607" s="38"/>
    </row>
    <row r="608" spans="2:2" x14ac:dyDescent="0.25">
      <c r="B608" s="38"/>
    </row>
    <row r="609" spans="2:2" x14ac:dyDescent="0.25">
      <c r="B609" s="38"/>
    </row>
    <row r="610" spans="2:2" x14ac:dyDescent="0.25">
      <c r="B610" s="38"/>
    </row>
    <row r="611" spans="2:2" x14ac:dyDescent="0.25">
      <c r="B611" s="38"/>
    </row>
    <row r="612" spans="2:2" x14ac:dyDescent="0.25">
      <c r="B612" s="38"/>
    </row>
  </sheetData>
  <mergeCells count="21">
    <mergeCell ref="B16:E16"/>
    <mergeCell ref="A1:A2"/>
    <mergeCell ref="D1:F1"/>
    <mergeCell ref="B8:E8"/>
    <mergeCell ref="B9:E9"/>
    <mergeCell ref="B10:E10"/>
    <mergeCell ref="B11:E11"/>
    <mergeCell ref="B12:E12"/>
    <mergeCell ref="B13:E13"/>
    <mergeCell ref="B14:E14"/>
    <mergeCell ref="B15:E15"/>
    <mergeCell ref="B23:E23"/>
    <mergeCell ref="B24:E24"/>
    <mergeCell ref="B25:E25"/>
    <mergeCell ref="B26:E26"/>
    <mergeCell ref="B17:E17"/>
    <mergeCell ref="B18:E18"/>
    <mergeCell ref="B19:E19"/>
    <mergeCell ref="B20:E20"/>
    <mergeCell ref="B21:E21"/>
    <mergeCell ref="B22:E22"/>
  </mergeCells>
  <pageMargins left="0.23622047244094491" right="0.23622047244094491" top="0.74803149606299213" bottom="0.74803149606299213" header="0.31496062992125984" footer="0.31496062992125984"/>
  <pageSetup paperSize="9" orientation="portrait" r:id="rId1"/>
  <rowBreaks count="3" manualBreakCount="3">
    <brk id="27" max="5" man="1"/>
    <brk id="43" max="5" man="1"/>
    <brk id="9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70"/>
  <sheetViews>
    <sheetView showWhiteSpace="0" view="pageBreakPreview" topLeftCell="A33" zoomScale="115" zoomScaleNormal="100" zoomScaleSheetLayoutView="115" workbookViewId="0">
      <selection activeCell="D28" sqref="D28"/>
    </sheetView>
  </sheetViews>
  <sheetFormatPr defaultRowHeight="15" x14ac:dyDescent="0.25"/>
  <cols>
    <col min="1" max="1" width="10.7109375" style="36" customWidth="1"/>
    <col min="2" max="2" width="40.85546875" customWidth="1"/>
    <col min="3" max="3" width="9.7109375" customWidth="1"/>
    <col min="4" max="4" width="10.5703125" customWidth="1"/>
    <col min="5" max="5" width="11.28515625" style="204" customWidth="1"/>
    <col min="6" max="6" width="16" style="205" customWidth="1"/>
  </cols>
  <sheetData>
    <row r="1" spans="1:6" s="1" customFormat="1" ht="15" customHeight="1" x14ac:dyDescent="0.2">
      <c r="A1" s="188"/>
      <c r="B1" s="87" t="s">
        <v>56</v>
      </c>
      <c r="C1" s="58" t="s">
        <v>0</v>
      </c>
      <c r="D1" s="178" t="s">
        <v>66</v>
      </c>
      <c r="E1" s="194"/>
      <c r="F1" s="195"/>
    </row>
    <row r="2" spans="1:6" s="1" customFormat="1" ht="12.75" thickBot="1" x14ac:dyDescent="0.25">
      <c r="A2" s="189"/>
      <c r="B2" s="57" t="s">
        <v>1</v>
      </c>
      <c r="C2" s="56" t="s">
        <v>2</v>
      </c>
      <c r="D2" s="88" t="s">
        <v>67</v>
      </c>
      <c r="E2" s="196"/>
      <c r="F2" s="197"/>
    </row>
    <row r="3" spans="1:6" s="1" customFormat="1" ht="11.25" x14ac:dyDescent="0.2">
      <c r="A3" s="3"/>
      <c r="B3" s="4"/>
      <c r="C3" s="5"/>
      <c r="D3" s="6"/>
      <c r="E3" s="198"/>
      <c r="F3" s="199"/>
    </row>
    <row r="4" spans="1:6" s="13" customFormat="1" ht="22.5" x14ac:dyDescent="0.2">
      <c r="A4" s="8" t="s">
        <v>3</v>
      </c>
      <c r="B4" s="9" t="s">
        <v>4</v>
      </c>
      <c r="C4" s="10" t="s">
        <v>5</v>
      </c>
      <c r="D4" s="10" t="s">
        <v>6</v>
      </c>
      <c r="E4" s="200" t="s">
        <v>7</v>
      </c>
      <c r="F4" s="201" t="s">
        <v>8</v>
      </c>
    </row>
    <row r="5" spans="1:6" x14ac:dyDescent="0.25">
      <c r="A5" s="14"/>
      <c r="B5" s="15"/>
      <c r="C5" s="16"/>
      <c r="D5" s="17"/>
      <c r="E5" s="202"/>
      <c r="F5" s="203"/>
    </row>
    <row r="6" spans="1:6" ht="15.75" x14ac:dyDescent="0.25">
      <c r="A6" s="69"/>
      <c r="B6" s="20" t="s">
        <v>9</v>
      </c>
      <c r="C6" s="21"/>
      <c r="D6" s="22"/>
    </row>
    <row r="7" spans="1:6" ht="15.75" x14ac:dyDescent="0.25">
      <c r="A7" s="61"/>
      <c r="B7" s="20"/>
      <c r="C7" s="21"/>
      <c r="D7" s="22"/>
    </row>
    <row r="8" spans="1:6" x14ac:dyDescent="0.25">
      <c r="A8" s="68" t="s">
        <v>39</v>
      </c>
      <c r="B8" s="24" t="s">
        <v>36</v>
      </c>
      <c r="C8" s="25"/>
      <c r="D8" s="26"/>
      <c r="E8" s="206"/>
      <c r="F8" s="207"/>
    </row>
    <row r="9" spans="1:6" x14ac:dyDescent="0.25">
      <c r="A9" s="61"/>
      <c r="B9" s="27"/>
      <c r="C9" s="28"/>
      <c r="D9" s="22"/>
      <c r="E9" s="208"/>
      <c r="F9" s="209"/>
    </row>
    <row r="10" spans="1:6" ht="153" customHeight="1" x14ac:dyDescent="0.25">
      <c r="A10" s="66" t="s">
        <v>10</v>
      </c>
      <c r="B10" s="102" t="s">
        <v>51</v>
      </c>
      <c r="C10" s="111"/>
      <c r="D10" s="112"/>
      <c r="E10" s="210"/>
      <c r="F10" s="211"/>
    </row>
    <row r="11" spans="1:6" ht="149.25" customHeight="1" x14ac:dyDescent="0.25">
      <c r="A11" s="104"/>
      <c r="B11" s="113" t="s">
        <v>54</v>
      </c>
      <c r="C11" s="114"/>
      <c r="D11" s="115"/>
      <c r="E11" s="212"/>
      <c r="F11" s="213"/>
    </row>
    <row r="12" spans="1:6" x14ac:dyDescent="0.25">
      <c r="A12" s="61"/>
      <c r="B12" s="105"/>
      <c r="C12" s="101"/>
      <c r="D12" s="37"/>
      <c r="E12" s="214"/>
      <c r="F12" s="215"/>
    </row>
    <row r="13" spans="1:6" ht="132.75" customHeight="1" x14ac:dyDescent="0.25">
      <c r="A13" s="61" t="s">
        <v>11</v>
      </c>
      <c r="B13" s="155" t="s">
        <v>68</v>
      </c>
      <c r="C13" s="101"/>
      <c r="D13" s="37"/>
      <c r="E13" s="214"/>
      <c r="F13" s="215"/>
    </row>
    <row r="14" spans="1:6" ht="28.5" customHeight="1" x14ac:dyDescent="0.25">
      <c r="A14" s="62"/>
      <c r="B14" s="154" t="s">
        <v>52</v>
      </c>
      <c r="C14" s="106" t="s">
        <v>53</v>
      </c>
      <c r="D14" s="45">
        <v>1</v>
      </c>
      <c r="E14" s="216"/>
      <c r="F14" s="217">
        <f>D14*E14</f>
        <v>0</v>
      </c>
    </row>
    <row r="15" spans="1:6" x14ac:dyDescent="0.25">
      <c r="A15" s="61"/>
      <c r="B15" s="31"/>
      <c r="C15" s="70"/>
      <c r="D15" s="37"/>
      <c r="E15" s="214"/>
      <c r="F15" s="215"/>
    </row>
    <row r="16" spans="1:6" ht="117" customHeight="1" x14ac:dyDescent="0.25">
      <c r="A16" s="61" t="s">
        <v>12</v>
      </c>
      <c r="B16" s="160" t="s">
        <v>69</v>
      </c>
      <c r="C16" s="70"/>
      <c r="D16" s="37"/>
      <c r="E16" s="214"/>
      <c r="F16" s="215"/>
    </row>
    <row r="17" spans="1:6" ht="25.5" x14ac:dyDescent="0.25">
      <c r="A17" s="62"/>
      <c r="B17" s="154" t="s">
        <v>59</v>
      </c>
      <c r="C17" s="106" t="s">
        <v>14</v>
      </c>
      <c r="D17" s="45">
        <v>14</v>
      </c>
      <c r="E17" s="216"/>
      <c r="F17" s="217">
        <f>D17*E17</f>
        <v>0</v>
      </c>
    </row>
    <row r="18" spans="1:6" x14ac:dyDescent="0.25">
      <c r="A18" s="61"/>
      <c r="B18" s="31"/>
      <c r="C18" s="70"/>
      <c r="D18" s="37"/>
      <c r="E18" s="214"/>
      <c r="F18" s="215"/>
    </row>
    <row r="19" spans="1:6" ht="72.75" customHeight="1" x14ac:dyDescent="0.25">
      <c r="A19" s="61" t="s">
        <v>13</v>
      </c>
      <c r="B19" s="161" t="s">
        <v>72</v>
      </c>
    </row>
    <row r="20" spans="1:6" x14ac:dyDescent="0.25">
      <c r="A20" s="62"/>
      <c r="B20" s="154" t="s">
        <v>57</v>
      </c>
      <c r="C20" s="106" t="s">
        <v>14</v>
      </c>
      <c r="D20" s="45">
        <v>2.6</v>
      </c>
      <c r="E20" s="216"/>
      <c r="F20" s="217">
        <f>D20*E20</f>
        <v>0</v>
      </c>
    </row>
    <row r="21" spans="1:6" x14ac:dyDescent="0.25">
      <c r="A21" s="61"/>
      <c r="B21" s="31"/>
      <c r="C21" s="70"/>
      <c r="D21" s="37"/>
      <c r="E21" s="218"/>
      <c r="F21" s="215"/>
    </row>
    <row r="22" spans="1:6" ht="66" customHeight="1" x14ac:dyDescent="0.25">
      <c r="A22" s="61">
        <v>4</v>
      </c>
      <c r="B22" s="160" t="s">
        <v>73</v>
      </c>
      <c r="C22" s="119"/>
      <c r="D22" s="119"/>
      <c r="E22" s="219"/>
      <c r="F22" s="220"/>
    </row>
    <row r="23" spans="1:6" ht="40.5" customHeight="1" x14ac:dyDescent="0.25">
      <c r="A23" s="62"/>
      <c r="B23" s="154" t="s">
        <v>71</v>
      </c>
      <c r="C23" s="106" t="s">
        <v>70</v>
      </c>
      <c r="D23" s="45">
        <v>2.6</v>
      </c>
      <c r="E23" s="216"/>
      <c r="F23" s="217">
        <f>D23*E23</f>
        <v>0</v>
      </c>
    </row>
    <row r="24" spans="1:6" ht="17.25" customHeight="1" x14ac:dyDescent="0.25">
      <c r="A24" s="61"/>
      <c r="B24" s="161"/>
      <c r="C24" s="70"/>
      <c r="D24" s="37"/>
      <c r="E24" s="218"/>
      <c r="F24" s="215"/>
    </row>
    <row r="25" spans="1:6" ht="53.25" customHeight="1" x14ac:dyDescent="0.25">
      <c r="A25" s="61">
        <v>5</v>
      </c>
      <c r="B25" s="160" t="s">
        <v>77</v>
      </c>
      <c r="C25" s="119"/>
      <c r="D25" s="119"/>
      <c r="E25" s="219"/>
      <c r="F25" s="220"/>
    </row>
    <row r="26" spans="1:6" ht="17.25" customHeight="1" x14ac:dyDescent="0.25">
      <c r="A26" s="62"/>
      <c r="B26" s="154" t="s">
        <v>71</v>
      </c>
      <c r="C26" s="106" t="s">
        <v>70</v>
      </c>
      <c r="D26" s="45">
        <v>4.4000000000000004</v>
      </c>
      <c r="E26" s="216"/>
      <c r="F26" s="217">
        <f>D26*E26</f>
        <v>0</v>
      </c>
    </row>
    <row r="27" spans="1:6" ht="17.25" customHeight="1" x14ac:dyDescent="0.25">
      <c r="A27" s="61"/>
      <c r="B27" s="161"/>
      <c r="C27" s="70"/>
      <c r="D27" s="37"/>
      <c r="E27" s="218"/>
      <c r="F27" s="215"/>
    </row>
    <row r="28" spans="1:6" ht="57.75" customHeight="1" x14ac:dyDescent="0.25">
      <c r="A28" s="61">
        <v>6</v>
      </c>
      <c r="B28" s="160" t="s">
        <v>76</v>
      </c>
      <c r="C28" s="119"/>
      <c r="D28" s="119"/>
      <c r="E28" s="219"/>
      <c r="F28" s="220"/>
    </row>
    <row r="29" spans="1:6" ht="17.25" customHeight="1" x14ac:dyDescent="0.25">
      <c r="A29" s="62"/>
      <c r="B29" s="154" t="s">
        <v>71</v>
      </c>
      <c r="C29" s="106" t="s">
        <v>70</v>
      </c>
      <c r="D29" s="45">
        <v>2.8</v>
      </c>
      <c r="E29" s="216"/>
      <c r="F29" s="217">
        <f>D29*E29</f>
        <v>0</v>
      </c>
    </row>
    <row r="30" spans="1:6" ht="15.75" customHeight="1" x14ac:dyDescent="0.25">
      <c r="A30" s="61"/>
      <c r="B30" s="161"/>
      <c r="C30" s="70"/>
      <c r="D30" s="37"/>
      <c r="E30" s="218"/>
      <c r="F30" s="215"/>
    </row>
    <row r="31" spans="1:6" ht="90" customHeight="1" x14ac:dyDescent="0.25">
      <c r="A31" s="61">
        <v>7</v>
      </c>
      <c r="B31" s="161" t="s">
        <v>75</v>
      </c>
      <c r="C31" s="119"/>
      <c r="D31" s="119"/>
      <c r="E31" s="219"/>
      <c r="F31" s="220"/>
    </row>
    <row r="32" spans="1:6" ht="15.75" customHeight="1" x14ac:dyDescent="0.25">
      <c r="A32" s="62"/>
      <c r="B32" s="154" t="s">
        <v>60</v>
      </c>
      <c r="C32" s="106" t="s">
        <v>14</v>
      </c>
      <c r="D32" s="45">
        <v>24.5</v>
      </c>
      <c r="E32" s="216"/>
      <c r="F32" s="217">
        <f>D32*E32</f>
        <v>0</v>
      </c>
    </row>
    <row r="33" spans="1:6" ht="15.75" customHeight="1" x14ac:dyDescent="0.25">
      <c r="A33" s="61"/>
      <c r="B33" s="161"/>
      <c r="C33" s="70"/>
      <c r="D33" s="37"/>
      <c r="E33" s="218"/>
      <c r="F33" s="215"/>
    </row>
    <row r="34" spans="1:6" ht="92.25" customHeight="1" x14ac:dyDescent="0.25">
      <c r="A34" s="61">
        <v>8</v>
      </c>
      <c r="B34" s="161" t="s">
        <v>74</v>
      </c>
      <c r="C34" s="119"/>
      <c r="D34" s="119"/>
      <c r="E34" s="219"/>
      <c r="F34" s="220"/>
    </row>
    <row r="35" spans="1:6" ht="15" customHeight="1" x14ac:dyDescent="0.25">
      <c r="A35" s="62"/>
      <c r="B35" s="154" t="s">
        <v>60</v>
      </c>
      <c r="C35" s="106" t="s">
        <v>14</v>
      </c>
      <c r="D35" s="45">
        <v>24.5</v>
      </c>
      <c r="E35" s="216"/>
      <c r="F35" s="217">
        <f>D35*E35</f>
        <v>0</v>
      </c>
    </row>
    <row r="36" spans="1:6" x14ac:dyDescent="0.25">
      <c r="A36" s="110"/>
      <c r="B36" s="116"/>
      <c r="C36" s="117"/>
      <c r="D36" s="118"/>
      <c r="E36" s="221"/>
      <c r="F36" s="222"/>
    </row>
    <row r="37" spans="1:6" ht="26.25" customHeight="1" x14ac:dyDescent="0.25">
      <c r="A37" s="71" t="s">
        <v>39</v>
      </c>
      <c r="B37" s="107" t="s">
        <v>47</v>
      </c>
      <c r="C37" s="108"/>
      <c r="D37" s="109"/>
      <c r="E37" s="223"/>
      <c r="F37" s="224">
        <f>SUM(F10:F36)</f>
        <v>0</v>
      </c>
    </row>
    <row r="38" spans="1:6" ht="30" customHeight="1" x14ac:dyDescent="0.25">
      <c r="A38" s="31"/>
    </row>
    <row r="39" spans="1:6" ht="14.25" customHeight="1" x14ac:dyDescent="0.25"/>
    <row r="40" spans="1:6" ht="30" customHeight="1" x14ac:dyDescent="0.25"/>
    <row r="41" spans="1:6" ht="30" customHeight="1" x14ac:dyDescent="0.25"/>
    <row r="42" spans="1:6" ht="13.5" customHeight="1" x14ac:dyDescent="0.25"/>
    <row r="43" spans="1:6" ht="409.5" customHeight="1" x14ac:dyDescent="0.25"/>
    <row r="44" spans="1:6" ht="32.25" customHeight="1" x14ac:dyDescent="0.25"/>
    <row r="50" ht="15" customHeight="1" x14ac:dyDescent="0.25"/>
    <row r="54" ht="13.5" customHeight="1" x14ac:dyDescent="0.25"/>
    <row r="55" ht="13.5" customHeight="1" x14ac:dyDescent="0.25"/>
    <row r="56" ht="18" customHeight="1" x14ac:dyDescent="0.25"/>
    <row r="57" ht="15" customHeight="1" x14ac:dyDescent="0.25"/>
    <row r="58" ht="18" customHeight="1" x14ac:dyDescent="0.25"/>
    <row r="59" ht="18" customHeight="1" x14ac:dyDescent="0.25"/>
    <row r="60" ht="18" customHeight="1" x14ac:dyDescent="0.25"/>
    <row r="61" ht="18" customHeight="1" x14ac:dyDescent="0.25"/>
    <row r="62" ht="18" customHeight="1" x14ac:dyDescent="0.25"/>
    <row r="63" ht="13.5" customHeight="1" x14ac:dyDescent="0.25"/>
    <row r="64" ht="13.5" customHeight="1" x14ac:dyDescent="0.25"/>
    <row r="65" spans="1:6" s="23" customFormat="1" x14ac:dyDescent="0.25">
      <c r="A65" s="36"/>
      <c r="B65"/>
      <c r="C65"/>
      <c r="D65"/>
      <c r="E65" s="204"/>
      <c r="F65" s="205"/>
    </row>
    <row r="66" spans="1:6" s="23" customFormat="1" x14ac:dyDescent="0.25">
      <c r="A66" s="36"/>
      <c r="B66"/>
      <c r="C66"/>
      <c r="D66"/>
      <c r="E66" s="204"/>
      <c r="F66" s="205"/>
    </row>
    <row r="67" spans="1:6" s="23" customFormat="1" x14ac:dyDescent="0.25">
      <c r="A67" s="36"/>
      <c r="B67"/>
      <c r="C67"/>
      <c r="D67"/>
      <c r="E67" s="204"/>
      <c r="F67" s="205"/>
    </row>
    <row r="68" spans="1:6" s="23" customFormat="1" x14ac:dyDescent="0.25">
      <c r="A68" s="36"/>
      <c r="B68"/>
      <c r="C68"/>
      <c r="D68"/>
      <c r="E68" s="204"/>
      <c r="F68" s="205"/>
    </row>
    <row r="69" spans="1:6" s="23" customFormat="1" x14ac:dyDescent="0.25">
      <c r="A69" s="36"/>
      <c r="B69"/>
      <c r="C69"/>
      <c r="D69"/>
      <c r="E69" s="204"/>
      <c r="F69" s="205"/>
    </row>
    <row r="70" spans="1:6" s="23" customFormat="1" x14ac:dyDescent="0.25">
      <c r="A70" s="36"/>
      <c r="B70"/>
      <c r="C70"/>
      <c r="D70"/>
      <c r="E70" s="204"/>
      <c r="F70" s="205"/>
    </row>
  </sheetData>
  <sheetProtection sheet="1" objects="1" scenarios="1"/>
  <mergeCells count="1">
    <mergeCell ref="A1:A2"/>
  </mergeCells>
  <pageMargins left="0.23622047244094491" right="0.23622047244094491" top="0.74803149606299213" bottom="0.5319940476190476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F268"/>
  <sheetViews>
    <sheetView view="pageBreakPreview" topLeftCell="A38" zoomScaleNormal="110" zoomScaleSheetLayoutView="100" workbookViewId="0">
      <selection activeCell="B19" sqref="B19"/>
    </sheetView>
  </sheetViews>
  <sheetFormatPr defaultRowHeight="15" x14ac:dyDescent="0.25"/>
  <cols>
    <col min="1" max="1" width="9.28515625" style="142" customWidth="1"/>
    <col min="2" max="2" width="47.42578125" style="123" customWidth="1"/>
    <col min="3" max="3" width="8.7109375" style="39" customWidth="1"/>
    <col min="4" max="4" width="8.28515625" style="33" customWidth="1"/>
    <col min="5" max="5" width="12.28515625" style="233" customWidth="1"/>
    <col min="6" max="6" width="13.5703125" style="234" customWidth="1"/>
  </cols>
  <sheetData>
    <row r="1" spans="1:6" s="1" customFormat="1" ht="15" customHeight="1" x14ac:dyDescent="0.2">
      <c r="A1" s="188"/>
      <c r="B1" s="87" t="s">
        <v>56</v>
      </c>
      <c r="C1" s="58" t="s">
        <v>0</v>
      </c>
      <c r="D1" s="178" t="s">
        <v>66</v>
      </c>
      <c r="E1" s="194"/>
      <c r="F1" s="195"/>
    </row>
    <row r="2" spans="1:6" s="1" customFormat="1" ht="12.75" thickBot="1" x14ac:dyDescent="0.25">
      <c r="A2" s="189"/>
      <c r="B2" s="57" t="s">
        <v>1</v>
      </c>
      <c r="C2" s="56" t="s">
        <v>2</v>
      </c>
      <c r="D2" s="88" t="s">
        <v>67</v>
      </c>
      <c r="E2" s="196"/>
      <c r="F2" s="225"/>
    </row>
    <row r="3" spans="1:6" x14ac:dyDescent="0.25">
      <c r="A3" s="138"/>
      <c r="B3" s="148"/>
      <c r="C3" s="47"/>
      <c r="D3" s="46"/>
      <c r="E3" s="226"/>
      <c r="F3" s="227"/>
    </row>
    <row r="4" spans="1:6" ht="22.5" x14ac:dyDescent="0.25">
      <c r="A4" s="139" t="s">
        <v>3</v>
      </c>
      <c r="B4" s="149" t="s">
        <v>4</v>
      </c>
      <c r="C4" s="9" t="s">
        <v>5</v>
      </c>
      <c r="D4" s="10" t="s">
        <v>6</v>
      </c>
      <c r="E4" s="228" t="s">
        <v>7</v>
      </c>
      <c r="F4" s="201" t="s">
        <v>8</v>
      </c>
    </row>
    <row r="5" spans="1:6" x14ac:dyDescent="0.25">
      <c r="A5" s="140"/>
      <c r="B5" s="136"/>
      <c r="C5" s="43"/>
      <c r="D5" s="42"/>
      <c r="E5" s="229"/>
      <c r="F5" s="230"/>
    </row>
    <row r="6" spans="1:6" x14ac:dyDescent="0.25">
      <c r="A6" s="141" t="s">
        <v>40</v>
      </c>
      <c r="B6" s="150" t="s">
        <v>37</v>
      </c>
      <c r="C6" s="120"/>
      <c r="D6" s="121"/>
      <c r="E6" s="231"/>
      <c r="F6" s="232"/>
    </row>
    <row r="8" spans="1:6" x14ac:dyDescent="0.25">
      <c r="A8" s="143"/>
      <c r="B8" s="122"/>
      <c r="E8" s="235"/>
      <c r="F8" s="236"/>
    </row>
    <row r="9" spans="1:6" x14ac:dyDescent="0.25">
      <c r="B9" s="123" t="s">
        <v>38</v>
      </c>
    </row>
    <row r="10" spans="1:6" ht="109.5" customHeight="1" x14ac:dyDescent="0.25">
      <c r="B10" s="123" t="s">
        <v>41</v>
      </c>
      <c r="C10" s="123"/>
      <c r="D10" s="123"/>
      <c r="E10" s="237"/>
      <c r="F10" s="238"/>
    </row>
    <row r="11" spans="1:6" ht="60" customHeight="1" x14ac:dyDescent="0.25">
      <c r="B11" s="153" t="s">
        <v>78</v>
      </c>
      <c r="C11" s="123"/>
      <c r="D11" s="123"/>
      <c r="E11" s="237"/>
      <c r="F11" s="238"/>
    </row>
    <row r="12" spans="1:6" ht="15.95" customHeight="1" x14ac:dyDescent="0.25">
      <c r="B12" s="137"/>
      <c r="C12" s="124"/>
      <c r="D12" s="125"/>
      <c r="E12" s="239"/>
      <c r="F12" s="238"/>
    </row>
    <row r="13" spans="1:6" ht="379.5" customHeight="1" x14ac:dyDescent="0.25">
      <c r="A13" s="142">
        <v>1</v>
      </c>
      <c r="B13" s="136" t="s">
        <v>80</v>
      </c>
      <c r="C13" s="124"/>
      <c r="D13" s="125"/>
      <c r="E13" s="239"/>
      <c r="F13" s="238"/>
    </row>
    <row r="14" spans="1:6" ht="23.45" customHeight="1" x14ac:dyDescent="0.25">
      <c r="A14" s="144"/>
      <c r="B14" s="152" t="s">
        <v>58</v>
      </c>
      <c r="C14" s="126" t="s">
        <v>43</v>
      </c>
      <c r="D14" s="127">
        <v>5</v>
      </c>
      <c r="E14" s="240"/>
      <c r="F14" s="241">
        <f>D14*E14</f>
        <v>0</v>
      </c>
    </row>
    <row r="15" spans="1:6" ht="23.45" customHeight="1" x14ac:dyDescent="0.25">
      <c r="B15" s="163"/>
      <c r="C15" s="124"/>
      <c r="D15" s="125"/>
      <c r="E15" s="239"/>
      <c r="F15" s="238"/>
    </row>
    <row r="16" spans="1:6" ht="59.25" customHeight="1" x14ac:dyDescent="0.25">
      <c r="A16" s="142">
        <v>2</v>
      </c>
      <c r="B16" s="136" t="s">
        <v>81</v>
      </c>
      <c r="C16" s="124"/>
      <c r="D16" s="125"/>
      <c r="E16" s="239"/>
      <c r="F16" s="238"/>
    </row>
    <row r="17" spans="1:6" ht="23.45" customHeight="1" x14ac:dyDescent="0.25">
      <c r="A17" s="144"/>
      <c r="B17" s="152" t="s">
        <v>58</v>
      </c>
      <c r="C17" s="126" t="s">
        <v>14</v>
      </c>
      <c r="D17" s="127">
        <v>2</v>
      </c>
      <c r="E17" s="240"/>
      <c r="F17" s="241">
        <f>D17*E17</f>
        <v>0</v>
      </c>
    </row>
    <row r="18" spans="1:6" ht="18.75" customHeight="1" x14ac:dyDescent="0.25">
      <c r="C18" s="124"/>
      <c r="D18" s="125"/>
      <c r="E18" s="239"/>
      <c r="F18" s="238"/>
    </row>
    <row r="19" spans="1:6" ht="110.25" customHeight="1" x14ac:dyDescent="0.25">
      <c r="A19" s="142">
        <v>3</v>
      </c>
      <c r="B19" s="136" t="s">
        <v>82</v>
      </c>
    </row>
    <row r="20" spans="1:6" ht="33" customHeight="1" x14ac:dyDescent="0.25">
      <c r="B20" s="147" t="s">
        <v>86</v>
      </c>
      <c r="C20" s="124" t="s">
        <v>14</v>
      </c>
      <c r="D20" s="125">
        <v>8</v>
      </c>
      <c r="E20" s="239"/>
      <c r="F20" s="238">
        <f>D20*E20</f>
        <v>0</v>
      </c>
    </row>
    <row r="21" spans="1:6" ht="15.6" customHeight="1" x14ac:dyDescent="0.25">
      <c r="A21" s="144"/>
      <c r="B21" s="129"/>
      <c r="C21" s="126"/>
      <c r="D21" s="127"/>
      <c r="E21" s="240"/>
      <c r="F21" s="241"/>
    </row>
    <row r="22" spans="1:6" ht="74.25" customHeight="1" x14ac:dyDescent="0.25">
      <c r="A22" s="142">
        <v>3</v>
      </c>
      <c r="B22" s="136" t="s">
        <v>84</v>
      </c>
    </row>
    <row r="23" spans="1:6" ht="21" customHeight="1" x14ac:dyDescent="0.25">
      <c r="B23" s="147" t="s">
        <v>83</v>
      </c>
      <c r="C23" s="124" t="s">
        <v>14</v>
      </c>
      <c r="D23" s="125">
        <v>24</v>
      </c>
      <c r="E23" s="239"/>
      <c r="F23" s="238">
        <f>D23*E23</f>
        <v>0</v>
      </c>
    </row>
    <row r="24" spans="1:6" ht="15.6" customHeight="1" x14ac:dyDescent="0.25">
      <c r="B24" s="128"/>
      <c r="C24" s="124"/>
      <c r="D24" s="125"/>
      <c r="E24" s="239"/>
      <c r="F24" s="238"/>
    </row>
    <row r="25" spans="1:6" ht="110.25" customHeight="1" x14ac:dyDescent="0.25">
      <c r="A25" s="142">
        <v>4</v>
      </c>
      <c r="B25" s="136" t="s">
        <v>79</v>
      </c>
    </row>
    <row r="26" spans="1:6" ht="26.25" customHeight="1" x14ac:dyDescent="0.25">
      <c r="B26" s="147" t="s">
        <v>83</v>
      </c>
      <c r="C26" s="124" t="s">
        <v>14</v>
      </c>
      <c r="D26" s="125">
        <v>6</v>
      </c>
      <c r="E26" s="239"/>
      <c r="F26" s="238">
        <f>D26*E26</f>
        <v>0</v>
      </c>
    </row>
    <row r="27" spans="1:6" ht="15.6" customHeight="1" x14ac:dyDescent="0.25">
      <c r="B27" s="128"/>
      <c r="C27" s="124"/>
      <c r="D27" s="125"/>
      <c r="E27" s="239"/>
      <c r="F27" s="238"/>
    </row>
    <row r="28" spans="1:6" ht="63" customHeight="1" x14ac:dyDescent="0.25">
      <c r="A28" s="142">
        <v>5</v>
      </c>
      <c r="B28" s="136" t="s">
        <v>87</v>
      </c>
    </row>
    <row r="29" spans="1:6" ht="30.75" customHeight="1" x14ac:dyDescent="0.25">
      <c r="B29" s="147" t="s">
        <v>61</v>
      </c>
      <c r="C29" s="124" t="s">
        <v>14</v>
      </c>
      <c r="D29" s="125">
        <v>6</v>
      </c>
      <c r="E29" s="239"/>
      <c r="F29" s="238">
        <f>D29*E29</f>
        <v>0</v>
      </c>
    </row>
    <row r="30" spans="1:6" ht="18.75" customHeight="1" x14ac:dyDescent="0.25">
      <c r="B30" s="128"/>
      <c r="C30" s="124"/>
      <c r="D30" s="125"/>
      <c r="E30" s="239"/>
      <c r="F30" s="238"/>
    </row>
    <row r="31" spans="1:6" ht="18.75" customHeight="1" x14ac:dyDescent="0.25">
      <c r="A31" s="157"/>
      <c r="B31" s="164" t="s">
        <v>85</v>
      </c>
      <c r="C31" s="158"/>
      <c r="D31" s="159"/>
      <c r="E31" s="242"/>
      <c r="F31" s="243"/>
    </row>
    <row r="32" spans="1:6" ht="24.75" customHeight="1" x14ac:dyDescent="0.25">
      <c r="B32" s="162"/>
      <c r="C32" s="124"/>
      <c r="D32" s="125"/>
      <c r="E32" s="239"/>
      <c r="F32" s="238"/>
    </row>
    <row r="33" spans="1:6" ht="383.25" customHeight="1" x14ac:dyDescent="0.25">
      <c r="A33" s="142">
        <v>6</v>
      </c>
      <c r="B33" s="176" t="s">
        <v>102</v>
      </c>
      <c r="C33" s="124"/>
      <c r="D33" s="125"/>
      <c r="E33" s="239"/>
      <c r="F33" s="238"/>
    </row>
    <row r="34" spans="1:6" ht="255.75" customHeight="1" x14ac:dyDescent="0.25">
      <c r="B34" s="176" t="s">
        <v>101</v>
      </c>
      <c r="C34" s="124"/>
      <c r="D34" s="125"/>
      <c r="E34" s="239"/>
      <c r="F34" s="238"/>
    </row>
    <row r="35" spans="1:6" ht="21" customHeight="1" x14ac:dyDescent="0.25">
      <c r="A35" s="144"/>
      <c r="B35" s="177" t="s">
        <v>98</v>
      </c>
      <c r="C35" s="126" t="s">
        <v>53</v>
      </c>
      <c r="D35" s="127">
        <v>1</v>
      </c>
      <c r="E35" s="240"/>
      <c r="F35" s="241">
        <f>D35*E35</f>
        <v>0</v>
      </c>
    </row>
    <row r="36" spans="1:6" ht="19.5" customHeight="1" x14ac:dyDescent="0.25">
      <c r="B36" s="147"/>
      <c r="C36" s="124"/>
      <c r="D36" s="125"/>
      <c r="E36" s="239"/>
      <c r="F36" s="238"/>
    </row>
    <row r="37" spans="1:6" ht="386.25" customHeight="1" x14ac:dyDescent="0.25">
      <c r="A37" s="142">
        <v>7</v>
      </c>
      <c r="B37" s="176" t="s">
        <v>99</v>
      </c>
      <c r="C37" s="124"/>
      <c r="D37" s="125"/>
      <c r="E37" s="239"/>
      <c r="F37" s="238"/>
    </row>
    <row r="38" spans="1:6" ht="254.25" customHeight="1" x14ac:dyDescent="0.25">
      <c r="B38" s="176" t="s">
        <v>100</v>
      </c>
      <c r="C38" s="124"/>
      <c r="D38" s="125"/>
      <c r="E38" s="239"/>
      <c r="F38" s="238"/>
    </row>
    <row r="39" spans="1:6" ht="22.5" customHeight="1" x14ac:dyDescent="0.25">
      <c r="A39" s="144"/>
      <c r="B39" s="177" t="s">
        <v>98</v>
      </c>
      <c r="C39" s="126" t="s">
        <v>53</v>
      </c>
      <c r="D39" s="127">
        <v>1</v>
      </c>
      <c r="E39" s="240"/>
      <c r="F39" s="241">
        <f>D39*E39</f>
        <v>0</v>
      </c>
    </row>
    <row r="40" spans="1:6" ht="15.6" customHeight="1" x14ac:dyDescent="0.25">
      <c r="B40" s="128"/>
      <c r="C40" s="124"/>
      <c r="D40" s="125"/>
      <c r="E40" s="239"/>
      <c r="F40" s="238"/>
    </row>
    <row r="41" spans="1:6" ht="125.25" customHeight="1" x14ac:dyDescent="0.25">
      <c r="A41" s="142">
        <v>8</v>
      </c>
      <c r="B41" s="175" t="s">
        <v>97</v>
      </c>
      <c r="C41" s="124"/>
      <c r="D41" s="125"/>
      <c r="E41" s="239"/>
      <c r="F41" s="238"/>
    </row>
    <row r="42" spans="1:6" ht="36.75" customHeight="1" x14ac:dyDescent="0.25">
      <c r="B42" s="147" t="s">
        <v>94</v>
      </c>
      <c r="C42" s="124" t="s">
        <v>53</v>
      </c>
      <c r="D42" s="125">
        <v>1</v>
      </c>
      <c r="E42" s="239"/>
      <c r="F42" s="238">
        <f>D42*E42</f>
        <v>0</v>
      </c>
    </row>
    <row r="43" spans="1:6" ht="21.75" customHeight="1" x14ac:dyDescent="0.25">
      <c r="B43" s="147"/>
      <c r="C43" s="124"/>
      <c r="D43" s="125"/>
      <c r="E43" s="239"/>
      <c r="F43" s="238"/>
    </row>
    <row r="44" spans="1:6" ht="87.75" customHeight="1" x14ac:dyDescent="0.25">
      <c r="A44" s="169">
        <v>9</v>
      </c>
      <c r="B44" s="170" t="s">
        <v>89</v>
      </c>
      <c r="C44" s="171"/>
      <c r="D44" s="131"/>
      <c r="E44" s="244"/>
      <c r="F44" s="245"/>
    </row>
    <row r="45" spans="1:6" ht="24" customHeight="1" x14ac:dyDescent="0.25">
      <c r="A45" s="169"/>
      <c r="B45" s="172" t="s">
        <v>88</v>
      </c>
      <c r="C45" s="171" t="s">
        <v>14</v>
      </c>
      <c r="D45" s="131">
        <v>4.4000000000000004</v>
      </c>
      <c r="E45" s="244"/>
      <c r="F45" s="245">
        <f>D45*E45</f>
        <v>0</v>
      </c>
    </row>
    <row r="46" spans="1:6" ht="17.25" customHeight="1" x14ac:dyDescent="0.25">
      <c r="A46" s="169"/>
      <c r="B46" s="172"/>
      <c r="C46" s="171"/>
      <c r="D46" s="131"/>
      <c r="E46" s="244"/>
      <c r="F46" s="245"/>
    </row>
    <row r="47" spans="1:6" ht="81.75" customHeight="1" x14ac:dyDescent="0.25">
      <c r="A47" s="169">
        <v>10</v>
      </c>
      <c r="B47" s="170" t="s">
        <v>90</v>
      </c>
      <c r="C47" s="171"/>
      <c r="D47" s="131"/>
      <c r="E47" s="244"/>
      <c r="F47" s="245"/>
    </row>
    <row r="48" spans="1:6" ht="24" customHeight="1" x14ac:dyDescent="0.25">
      <c r="A48" s="169"/>
      <c r="B48" s="172" t="s">
        <v>88</v>
      </c>
      <c r="C48" s="171" t="s">
        <v>14</v>
      </c>
      <c r="D48" s="131">
        <v>4.4000000000000004</v>
      </c>
      <c r="E48" s="244"/>
      <c r="F48" s="245">
        <f>D48*E48</f>
        <v>0</v>
      </c>
    </row>
    <row r="49" spans="1:6" ht="21.75" customHeight="1" thickBot="1" x14ac:dyDescent="0.3">
      <c r="C49" s="130"/>
      <c r="D49" s="131"/>
      <c r="E49" s="239"/>
      <c r="F49" s="245"/>
    </row>
    <row r="50" spans="1:6" ht="17.25" customHeight="1" thickBot="1" x14ac:dyDescent="0.3">
      <c r="A50" s="165"/>
      <c r="B50" s="166" t="s">
        <v>91</v>
      </c>
      <c r="C50" s="167"/>
      <c r="D50" s="168"/>
      <c r="E50" s="246"/>
      <c r="F50" s="247"/>
    </row>
    <row r="51" spans="1:6" ht="15.75" customHeight="1" x14ac:dyDescent="0.25">
      <c r="A51" s="132"/>
      <c r="C51" s="133"/>
      <c r="D51" s="37"/>
      <c r="E51" s="248"/>
      <c r="F51" s="238"/>
    </row>
    <row r="52" spans="1:6" ht="195" customHeight="1" x14ac:dyDescent="0.25">
      <c r="A52" s="132">
        <v>11</v>
      </c>
      <c r="B52" s="173" t="s">
        <v>104</v>
      </c>
    </row>
    <row r="53" spans="1:6" ht="205.5" customHeight="1" x14ac:dyDescent="0.25">
      <c r="A53" s="132"/>
      <c r="B53" s="173"/>
    </row>
    <row r="54" spans="1:6" ht="21" customHeight="1" x14ac:dyDescent="0.25">
      <c r="A54" s="135"/>
      <c r="B54" s="156" t="s">
        <v>94</v>
      </c>
      <c r="C54" s="134" t="s">
        <v>95</v>
      </c>
      <c r="D54" s="45">
        <v>1</v>
      </c>
      <c r="E54" s="249"/>
      <c r="F54" s="241">
        <f>D54*E54</f>
        <v>0</v>
      </c>
    </row>
    <row r="55" spans="1:6" ht="15.75" customHeight="1" x14ac:dyDescent="0.25">
      <c r="A55" s="132"/>
      <c r="C55" s="133"/>
      <c r="D55" s="37"/>
      <c r="E55" s="248"/>
      <c r="F55" s="238"/>
    </row>
    <row r="56" spans="1:6" ht="208.5" customHeight="1" x14ac:dyDescent="0.25">
      <c r="A56" s="132">
        <v>12</v>
      </c>
      <c r="B56" s="173" t="s">
        <v>103</v>
      </c>
      <c r="C56" s="133"/>
      <c r="D56" s="37"/>
      <c r="E56" s="248"/>
      <c r="F56" s="238">
        <f>D56*E56</f>
        <v>0</v>
      </c>
    </row>
    <row r="57" spans="1:6" ht="219.75" customHeight="1" x14ac:dyDescent="0.25">
      <c r="A57" s="132"/>
      <c r="B57" s="173"/>
      <c r="C57" s="133"/>
      <c r="D57" s="37"/>
      <c r="E57" s="248"/>
      <c r="F57" s="238"/>
    </row>
    <row r="58" spans="1:6" ht="25.5" customHeight="1" x14ac:dyDescent="0.25">
      <c r="A58" s="144"/>
      <c r="B58" s="156" t="s">
        <v>94</v>
      </c>
      <c r="C58" s="134" t="s">
        <v>95</v>
      </c>
      <c r="D58" s="45">
        <v>1</v>
      </c>
      <c r="E58" s="249"/>
      <c r="F58" s="241">
        <f>D58*E58</f>
        <v>0</v>
      </c>
    </row>
    <row r="59" spans="1:6" ht="22.5" customHeight="1" x14ac:dyDescent="0.25">
      <c r="B59" s="147"/>
      <c r="C59" s="124"/>
      <c r="D59" s="125"/>
      <c r="E59" s="239"/>
      <c r="F59" s="238"/>
    </row>
    <row r="60" spans="1:6" ht="87.75" customHeight="1" x14ac:dyDescent="0.25">
      <c r="A60" s="142">
        <v>13</v>
      </c>
      <c r="B60" s="174" t="s">
        <v>96</v>
      </c>
      <c r="C60" s="124"/>
      <c r="D60" s="125"/>
      <c r="E60" s="239"/>
      <c r="F60" s="238"/>
    </row>
    <row r="61" spans="1:6" ht="229.5" customHeight="1" x14ac:dyDescent="0.25">
      <c r="B61" s="174"/>
      <c r="C61" s="124"/>
      <c r="D61" s="125"/>
      <c r="E61" s="239"/>
      <c r="F61" s="238"/>
    </row>
    <row r="62" spans="1:6" ht="22.5" customHeight="1" x14ac:dyDescent="0.25">
      <c r="B62" s="147" t="s">
        <v>92</v>
      </c>
      <c r="C62" s="124" t="s">
        <v>93</v>
      </c>
      <c r="D62" s="125">
        <v>20</v>
      </c>
      <c r="E62" s="239"/>
      <c r="F62" s="238">
        <f>D62*E62</f>
        <v>0</v>
      </c>
    </row>
    <row r="63" spans="1:6" ht="18.95" customHeight="1" x14ac:dyDescent="0.25">
      <c r="A63" s="132"/>
      <c r="C63" s="133"/>
      <c r="D63" s="37"/>
      <c r="E63" s="248"/>
      <c r="F63" s="250"/>
    </row>
    <row r="64" spans="1:6" ht="32.25" customHeight="1" x14ac:dyDescent="0.25">
      <c r="A64" s="145" t="s">
        <v>40</v>
      </c>
      <c r="B64" s="151" t="s">
        <v>48</v>
      </c>
      <c r="C64" s="41"/>
      <c r="D64" s="40"/>
      <c r="E64" s="251"/>
      <c r="F64" s="252">
        <f>SUM(F12:F63)</f>
        <v>0</v>
      </c>
    </row>
    <row r="65" spans="1:6" x14ac:dyDescent="0.25">
      <c r="C65" s="44"/>
    </row>
    <row r="67" spans="1:6" x14ac:dyDescent="0.25">
      <c r="B67" s="122"/>
      <c r="E67" s="235"/>
      <c r="F67" s="236"/>
    </row>
    <row r="68" spans="1:6" x14ac:dyDescent="0.25">
      <c r="A68" s="146"/>
      <c r="B68" s="128"/>
      <c r="C68"/>
      <c r="D68"/>
      <c r="E68" s="204"/>
      <c r="F68" s="253"/>
    </row>
    <row r="69" spans="1:6" x14ac:dyDescent="0.25">
      <c r="A69" s="146"/>
      <c r="B69" s="128"/>
      <c r="C69"/>
      <c r="D69"/>
      <c r="E69" s="204"/>
      <c r="F69" s="253"/>
    </row>
    <row r="70" spans="1:6" x14ac:dyDescent="0.25">
      <c r="A70" s="146"/>
      <c r="B70" s="128"/>
      <c r="C70"/>
      <c r="D70"/>
      <c r="E70" s="204"/>
      <c r="F70" s="253"/>
    </row>
    <row r="71" spans="1:6" x14ac:dyDescent="0.25">
      <c r="A71" s="146"/>
      <c r="B71" s="128"/>
      <c r="C71"/>
      <c r="D71"/>
      <c r="E71" s="204"/>
      <c r="F71" s="253"/>
    </row>
    <row r="72" spans="1:6" x14ac:dyDescent="0.25">
      <c r="A72" s="146"/>
      <c r="B72" s="128"/>
      <c r="C72"/>
      <c r="D72"/>
      <c r="E72" s="204"/>
      <c r="F72" s="253"/>
    </row>
    <row r="73" spans="1:6" x14ac:dyDescent="0.25">
      <c r="A73" s="146"/>
      <c r="B73" s="128"/>
      <c r="C73"/>
      <c r="D73"/>
      <c r="E73" s="204"/>
      <c r="F73" s="253"/>
    </row>
    <row r="74" spans="1:6" x14ac:dyDescent="0.25">
      <c r="A74" s="146"/>
      <c r="B74" s="128"/>
      <c r="C74"/>
      <c r="D74"/>
      <c r="E74" s="204"/>
      <c r="F74" s="253"/>
    </row>
    <row r="75" spans="1:6" x14ac:dyDescent="0.25">
      <c r="A75" s="146"/>
      <c r="B75" s="128"/>
      <c r="C75"/>
      <c r="D75"/>
      <c r="E75" s="204"/>
      <c r="F75" s="253"/>
    </row>
    <row r="76" spans="1:6" x14ac:dyDescent="0.25">
      <c r="A76" s="146"/>
      <c r="B76" s="128"/>
      <c r="C76"/>
      <c r="D76"/>
      <c r="E76" s="204"/>
      <c r="F76" s="253"/>
    </row>
    <row r="77" spans="1:6" x14ac:dyDescent="0.25">
      <c r="A77" s="146"/>
      <c r="B77" s="128"/>
      <c r="C77"/>
      <c r="D77"/>
      <c r="E77" s="204"/>
      <c r="F77" s="253"/>
    </row>
    <row r="78" spans="1:6" x14ac:dyDescent="0.25">
      <c r="A78" s="146"/>
      <c r="B78" s="128"/>
      <c r="C78"/>
      <c r="D78"/>
      <c r="E78" s="204"/>
      <c r="F78" s="253"/>
    </row>
    <row r="79" spans="1:6" x14ac:dyDescent="0.25">
      <c r="A79" s="146"/>
      <c r="B79" s="128"/>
      <c r="C79"/>
      <c r="D79"/>
      <c r="E79" s="204"/>
      <c r="F79" s="253"/>
    </row>
    <row r="80" spans="1:6" x14ac:dyDescent="0.25">
      <c r="A80" s="146"/>
      <c r="B80" s="128"/>
      <c r="C80"/>
      <c r="D80"/>
      <c r="E80" s="204"/>
      <c r="F80" s="253"/>
    </row>
    <row r="81" spans="1:6" x14ac:dyDescent="0.25">
      <c r="A81" s="146"/>
      <c r="B81" s="128"/>
      <c r="C81"/>
      <c r="D81"/>
      <c r="E81" s="204"/>
      <c r="F81" s="253"/>
    </row>
    <row r="82" spans="1:6" x14ac:dyDescent="0.25">
      <c r="A82" s="146"/>
      <c r="B82" s="128"/>
      <c r="C82"/>
      <c r="D82"/>
      <c r="E82" s="204"/>
      <c r="F82" s="253"/>
    </row>
    <row r="83" spans="1:6" x14ac:dyDescent="0.25">
      <c r="A83" s="146"/>
      <c r="B83" s="128"/>
      <c r="C83"/>
      <c r="D83"/>
      <c r="E83" s="204"/>
      <c r="F83" s="253"/>
    </row>
    <row r="84" spans="1:6" x14ac:dyDescent="0.25">
      <c r="A84" s="146"/>
      <c r="B84" s="128"/>
      <c r="C84"/>
      <c r="D84"/>
      <c r="E84" s="204"/>
      <c r="F84" s="253"/>
    </row>
    <row r="85" spans="1:6" x14ac:dyDescent="0.25">
      <c r="A85" s="146"/>
      <c r="B85" s="128"/>
      <c r="C85"/>
      <c r="D85"/>
      <c r="E85" s="204"/>
      <c r="F85" s="253"/>
    </row>
    <row r="86" spans="1:6" x14ac:dyDescent="0.25">
      <c r="A86" s="146"/>
      <c r="B86" s="128"/>
      <c r="C86"/>
      <c r="D86"/>
      <c r="E86" s="204"/>
      <c r="F86" s="253"/>
    </row>
    <row r="87" spans="1:6" x14ac:dyDescent="0.25">
      <c r="A87" s="146"/>
      <c r="B87" s="128"/>
      <c r="C87"/>
      <c r="D87"/>
      <c r="E87" s="204"/>
      <c r="F87" s="253"/>
    </row>
    <row r="88" spans="1:6" x14ac:dyDescent="0.25">
      <c r="A88" s="146"/>
      <c r="B88" s="128"/>
      <c r="C88"/>
      <c r="D88"/>
      <c r="E88" s="204"/>
      <c r="F88" s="253"/>
    </row>
    <row r="89" spans="1:6" x14ac:dyDescent="0.25">
      <c r="A89" s="146"/>
      <c r="B89" s="128"/>
      <c r="C89"/>
      <c r="D89"/>
      <c r="E89" s="204"/>
      <c r="F89" s="253"/>
    </row>
    <row r="90" spans="1:6" x14ac:dyDescent="0.25">
      <c r="A90" s="146"/>
      <c r="B90" s="128"/>
      <c r="C90"/>
      <c r="D90"/>
      <c r="E90" s="204"/>
      <c r="F90" s="253"/>
    </row>
    <row r="91" spans="1:6" x14ac:dyDescent="0.25">
      <c r="A91" s="146"/>
      <c r="B91" s="128"/>
      <c r="C91"/>
      <c r="D91"/>
      <c r="E91" s="204"/>
      <c r="F91" s="253"/>
    </row>
    <row r="92" spans="1:6" x14ac:dyDescent="0.25">
      <c r="A92" s="146"/>
      <c r="B92" s="128"/>
      <c r="C92"/>
      <c r="D92"/>
      <c r="E92" s="204"/>
      <c r="F92" s="253"/>
    </row>
    <row r="93" spans="1:6" x14ac:dyDescent="0.25">
      <c r="A93" s="146"/>
      <c r="B93" s="128"/>
      <c r="C93"/>
      <c r="D93"/>
      <c r="E93" s="204"/>
      <c r="F93" s="253"/>
    </row>
    <row r="94" spans="1:6" x14ac:dyDescent="0.25">
      <c r="A94" s="146"/>
      <c r="B94" s="128"/>
      <c r="C94"/>
      <c r="D94"/>
      <c r="E94" s="204"/>
      <c r="F94" s="253"/>
    </row>
    <row r="95" spans="1:6" x14ac:dyDescent="0.25">
      <c r="A95" s="146"/>
      <c r="B95" s="128"/>
      <c r="C95"/>
      <c r="D95"/>
      <c r="E95" s="204"/>
      <c r="F95" s="253"/>
    </row>
    <row r="96" spans="1:6" x14ac:dyDescent="0.25">
      <c r="A96" s="146"/>
      <c r="B96" s="128"/>
      <c r="C96"/>
      <c r="D96"/>
      <c r="E96" s="204"/>
      <c r="F96" s="253"/>
    </row>
    <row r="97" spans="1:6" x14ac:dyDescent="0.25">
      <c r="A97" s="146"/>
      <c r="B97" s="128"/>
      <c r="C97"/>
      <c r="D97"/>
      <c r="E97" s="204"/>
      <c r="F97" s="253"/>
    </row>
    <row r="98" spans="1:6" x14ac:dyDescent="0.25">
      <c r="A98" s="146"/>
      <c r="B98" s="128"/>
      <c r="C98"/>
      <c r="D98"/>
      <c r="E98" s="204"/>
      <c r="F98" s="253"/>
    </row>
    <row r="99" spans="1:6" x14ac:dyDescent="0.25">
      <c r="A99" s="146"/>
      <c r="B99" s="128"/>
      <c r="C99"/>
      <c r="D99"/>
      <c r="E99" s="204"/>
      <c r="F99" s="253"/>
    </row>
    <row r="100" spans="1:6" x14ac:dyDescent="0.25">
      <c r="A100" s="146"/>
      <c r="B100" s="128"/>
      <c r="C100"/>
      <c r="D100"/>
      <c r="E100" s="204"/>
      <c r="F100" s="253"/>
    </row>
    <row r="101" spans="1:6" x14ac:dyDescent="0.25">
      <c r="A101" s="146"/>
      <c r="B101" s="128"/>
      <c r="C101"/>
      <c r="D101"/>
      <c r="E101" s="204"/>
      <c r="F101" s="253"/>
    </row>
    <row r="102" spans="1:6" x14ac:dyDescent="0.25">
      <c r="A102" s="146"/>
      <c r="B102" s="128"/>
      <c r="C102"/>
      <c r="D102"/>
      <c r="E102" s="204"/>
      <c r="F102" s="253"/>
    </row>
    <row r="103" spans="1:6" ht="15" customHeight="1" x14ac:dyDescent="0.25">
      <c r="A103" s="146"/>
      <c r="B103" s="128"/>
      <c r="C103"/>
      <c r="D103"/>
      <c r="E103" s="204"/>
      <c r="F103" s="253"/>
    </row>
    <row r="104" spans="1:6" x14ac:dyDescent="0.25">
      <c r="A104" s="146"/>
      <c r="B104" s="128"/>
      <c r="C104"/>
      <c r="D104"/>
      <c r="E104" s="204"/>
      <c r="F104" s="253"/>
    </row>
    <row r="105" spans="1:6" x14ac:dyDescent="0.25">
      <c r="A105" s="146"/>
      <c r="B105" s="128"/>
      <c r="C105"/>
      <c r="D105"/>
      <c r="E105" s="204"/>
      <c r="F105" s="253"/>
    </row>
    <row r="106" spans="1:6" x14ac:dyDescent="0.25">
      <c r="A106" s="146"/>
      <c r="B106" s="128"/>
      <c r="C106"/>
      <c r="D106"/>
      <c r="E106" s="204"/>
      <c r="F106" s="253"/>
    </row>
    <row r="107" spans="1:6" x14ac:dyDescent="0.25">
      <c r="A107" s="146"/>
      <c r="B107" s="128"/>
      <c r="C107"/>
      <c r="D107"/>
      <c r="E107" s="204"/>
      <c r="F107" s="253"/>
    </row>
    <row r="108" spans="1:6" x14ac:dyDescent="0.25">
      <c r="A108" s="146"/>
      <c r="B108" s="128"/>
      <c r="C108"/>
      <c r="D108"/>
      <c r="E108" s="204"/>
      <c r="F108" s="253"/>
    </row>
    <row r="109" spans="1:6" ht="54.75" customHeight="1" x14ac:dyDescent="0.25">
      <c r="A109" s="146"/>
      <c r="B109" s="128"/>
      <c r="C109"/>
      <c r="D109"/>
      <c r="E109" s="204"/>
      <c r="F109" s="253"/>
    </row>
    <row r="110" spans="1:6" x14ac:dyDescent="0.25">
      <c r="A110" s="146"/>
      <c r="B110" s="128"/>
      <c r="C110"/>
      <c r="D110"/>
      <c r="E110" s="204"/>
      <c r="F110" s="253"/>
    </row>
    <row r="111" spans="1:6" x14ac:dyDescent="0.25">
      <c r="A111" s="146"/>
      <c r="B111" s="128"/>
      <c r="C111"/>
      <c r="D111"/>
      <c r="E111" s="204"/>
      <c r="F111" s="253"/>
    </row>
    <row r="112" spans="1:6" x14ac:dyDescent="0.25">
      <c r="A112" s="146"/>
      <c r="B112" s="128"/>
      <c r="C112"/>
      <c r="D112"/>
      <c r="E112" s="204"/>
      <c r="F112" s="253"/>
    </row>
    <row r="113" spans="1:6" x14ac:dyDescent="0.25">
      <c r="A113" s="146"/>
      <c r="B113" s="128"/>
      <c r="C113"/>
      <c r="D113"/>
      <c r="E113" s="204"/>
      <c r="F113" s="253"/>
    </row>
    <row r="114" spans="1:6" x14ac:dyDescent="0.25">
      <c r="A114" s="146"/>
      <c r="B114" s="128"/>
      <c r="C114"/>
      <c r="D114"/>
      <c r="E114" s="204"/>
      <c r="F114" s="253"/>
    </row>
    <row r="115" spans="1:6" ht="18" customHeight="1" x14ac:dyDescent="0.25">
      <c r="A115" s="146"/>
      <c r="B115" s="128"/>
      <c r="C115"/>
      <c r="D115"/>
      <c r="E115" s="204"/>
      <c r="F115" s="253"/>
    </row>
    <row r="116" spans="1:6" ht="18" customHeight="1" x14ac:dyDescent="0.25">
      <c r="A116" s="146"/>
      <c r="B116" s="128"/>
      <c r="C116"/>
      <c r="D116"/>
      <c r="E116" s="204"/>
      <c r="F116" s="253"/>
    </row>
    <row r="117" spans="1:6" x14ac:dyDescent="0.25">
      <c r="A117" s="146"/>
      <c r="B117" s="128"/>
      <c r="C117"/>
      <c r="D117"/>
      <c r="E117" s="204"/>
      <c r="F117" s="253"/>
    </row>
    <row r="118" spans="1:6" x14ac:dyDescent="0.25">
      <c r="A118" s="146"/>
      <c r="B118" s="128"/>
      <c r="C118"/>
      <c r="D118"/>
      <c r="E118" s="204"/>
      <c r="F118" s="253"/>
    </row>
    <row r="119" spans="1:6" x14ac:dyDescent="0.25">
      <c r="A119" s="146"/>
      <c r="B119" s="128"/>
      <c r="C119"/>
      <c r="D119"/>
      <c r="E119" s="204"/>
      <c r="F119" s="253"/>
    </row>
    <row r="120" spans="1:6" x14ac:dyDescent="0.25">
      <c r="A120" s="146"/>
      <c r="B120" s="128"/>
      <c r="C120"/>
      <c r="D120"/>
      <c r="E120" s="204"/>
      <c r="F120" s="253"/>
    </row>
    <row r="121" spans="1:6" x14ac:dyDescent="0.25">
      <c r="A121" s="146"/>
      <c r="B121" s="128"/>
      <c r="C121"/>
      <c r="D121"/>
      <c r="E121" s="204"/>
      <c r="F121" s="253"/>
    </row>
    <row r="122" spans="1:6" x14ac:dyDescent="0.25">
      <c r="A122" s="146"/>
      <c r="B122" s="128"/>
      <c r="C122"/>
      <c r="D122"/>
      <c r="E122" s="204"/>
      <c r="F122" s="253"/>
    </row>
    <row r="123" spans="1:6" x14ac:dyDescent="0.25">
      <c r="A123" s="146"/>
      <c r="B123" s="128"/>
      <c r="C123"/>
      <c r="D123"/>
      <c r="E123" s="204"/>
      <c r="F123" s="253"/>
    </row>
    <row r="124" spans="1:6" x14ac:dyDescent="0.25">
      <c r="A124" s="146"/>
      <c r="B124" s="128"/>
      <c r="C124"/>
      <c r="D124"/>
      <c r="E124" s="204"/>
      <c r="F124" s="253"/>
    </row>
    <row r="125" spans="1:6" ht="39" customHeight="1" x14ac:dyDescent="0.25">
      <c r="A125" s="146"/>
      <c r="B125" s="128"/>
      <c r="C125"/>
      <c r="D125"/>
      <c r="E125" s="204"/>
      <c r="F125" s="253"/>
    </row>
    <row r="126" spans="1:6" ht="16.5" customHeight="1" x14ac:dyDescent="0.25">
      <c r="A126" s="146"/>
      <c r="B126" s="128"/>
      <c r="C126"/>
      <c r="D126"/>
      <c r="E126" s="204"/>
      <c r="F126" s="253"/>
    </row>
    <row r="127" spans="1:6" ht="17.25" customHeight="1" x14ac:dyDescent="0.25">
      <c r="A127" s="146"/>
      <c r="B127" s="128"/>
      <c r="C127"/>
      <c r="D127"/>
      <c r="E127" s="204"/>
      <c r="F127" s="253"/>
    </row>
    <row r="128" spans="1:6" ht="96" customHeight="1" x14ac:dyDescent="0.25">
      <c r="A128" s="146"/>
      <c r="B128" s="128"/>
      <c r="C128"/>
      <c r="D128"/>
      <c r="E128" s="204"/>
      <c r="F128" s="253"/>
    </row>
    <row r="129" spans="1:6" ht="27.75" customHeight="1" x14ac:dyDescent="0.25">
      <c r="A129" s="146"/>
      <c r="B129" s="128"/>
      <c r="C129"/>
      <c r="D129"/>
      <c r="E129" s="204"/>
      <c r="F129" s="253"/>
    </row>
    <row r="130" spans="1:6" ht="15.75" customHeight="1" x14ac:dyDescent="0.25">
      <c r="A130" s="146"/>
      <c r="B130" s="128"/>
      <c r="C130"/>
      <c r="D130"/>
      <c r="E130" s="204"/>
      <c r="F130" s="253"/>
    </row>
    <row r="131" spans="1:6" ht="111" customHeight="1" x14ac:dyDescent="0.25">
      <c r="A131" s="146"/>
      <c r="B131" s="128"/>
      <c r="C131"/>
      <c r="D131"/>
      <c r="E131" s="204"/>
      <c r="F131" s="253"/>
    </row>
    <row r="132" spans="1:6" ht="27.75" customHeight="1" x14ac:dyDescent="0.25">
      <c r="A132" s="146"/>
      <c r="B132" s="128"/>
      <c r="C132"/>
      <c r="D132"/>
      <c r="E132" s="204"/>
      <c r="F132" s="253"/>
    </row>
    <row r="133" spans="1:6" ht="27.75" customHeight="1" x14ac:dyDescent="0.25">
      <c r="A133" s="146"/>
      <c r="B133" s="128"/>
      <c r="C133"/>
      <c r="D133"/>
      <c r="E133" s="204"/>
      <c r="F133" s="253"/>
    </row>
    <row r="134" spans="1:6" ht="27.75" customHeight="1" x14ac:dyDescent="0.25">
      <c r="A134" s="146"/>
      <c r="B134" s="128"/>
      <c r="C134"/>
      <c r="D134"/>
      <c r="E134" s="204"/>
      <c r="F134" s="253"/>
    </row>
    <row r="135" spans="1:6" x14ac:dyDescent="0.25">
      <c r="A135" s="146"/>
      <c r="B135" s="128"/>
      <c r="C135"/>
      <c r="D135"/>
      <c r="E135" s="204"/>
      <c r="F135" s="253"/>
    </row>
    <row r="136" spans="1:6" x14ac:dyDescent="0.25">
      <c r="A136" s="146"/>
      <c r="B136" s="128"/>
      <c r="C136"/>
      <c r="D136"/>
      <c r="E136" s="204"/>
      <c r="F136" s="253"/>
    </row>
    <row r="137" spans="1:6" x14ac:dyDescent="0.25">
      <c r="A137" s="146"/>
      <c r="B137" s="128"/>
      <c r="C137"/>
      <c r="D137"/>
      <c r="E137" s="204"/>
      <c r="F137" s="253"/>
    </row>
    <row r="138" spans="1:6" x14ac:dyDescent="0.25">
      <c r="A138" s="146"/>
      <c r="B138" s="128"/>
      <c r="C138"/>
      <c r="D138"/>
      <c r="E138" s="204"/>
      <c r="F138" s="253"/>
    </row>
    <row r="139" spans="1:6" x14ac:dyDescent="0.25">
      <c r="A139" s="146"/>
      <c r="B139" s="128"/>
      <c r="C139"/>
      <c r="D139"/>
      <c r="E139" s="204"/>
      <c r="F139" s="253"/>
    </row>
    <row r="140" spans="1:6" x14ac:dyDescent="0.25">
      <c r="A140" s="146"/>
      <c r="B140" s="128"/>
      <c r="C140"/>
      <c r="D140"/>
      <c r="E140" s="204"/>
      <c r="F140" s="253"/>
    </row>
    <row r="141" spans="1:6" x14ac:dyDescent="0.25">
      <c r="A141" s="146"/>
      <c r="B141" s="128"/>
      <c r="C141"/>
      <c r="D141"/>
      <c r="E141" s="204"/>
      <c r="F141" s="253"/>
    </row>
    <row r="142" spans="1:6" x14ac:dyDescent="0.25">
      <c r="A142" s="146"/>
      <c r="B142" s="128"/>
      <c r="C142"/>
      <c r="D142"/>
      <c r="E142" s="204"/>
      <c r="F142" s="253"/>
    </row>
    <row r="143" spans="1:6" x14ac:dyDescent="0.25">
      <c r="A143" s="146"/>
      <c r="B143" s="128"/>
      <c r="C143"/>
      <c r="D143"/>
      <c r="E143" s="204"/>
      <c r="F143" s="253"/>
    </row>
    <row r="144" spans="1:6" x14ac:dyDescent="0.25">
      <c r="A144" s="146"/>
      <c r="B144" s="128"/>
      <c r="C144"/>
      <c r="D144"/>
      <c r="E144" s="204"/>
      <c r="F144" s="253"/>
    </row>
    <row r="145" spans="1:6" x14ac:dyDescent="0.25">
      <c r="A145" s="146"/>
      <c r="B145" s="128"/>
      <c r="C145"/>
      <c r="D145"/>
      <c r="E145" s="204"/>
      <c r="F145" s="253"/>
    </row>
    <row r="146" spans="1:6" x14ac:dyDescent="0.25">
      <c r="A146" s="146"/>
      <c r="B146" s="128"/>
      <c r="C146"/>
      <c r="D146"/>
      <c r="E146" s="204"/>
      <c r="F146" s="253"/>
    </row>
    <row r="147" spans="1:6" x14ac:dyDescent="0.25">
      <c r="A147" s="146"/>
      <c r="B147" s="128"/>
      <c r="C147"/>
      <c r="D147"/>
      <c r="E147" s="204"/>
      <c r="F147" s="253"/>
    </row>
    <row r="148" spans="1:6" x14ac:dyDescent="0.25">
      <c r="A148" s="146"/>
      <c r="B148" s="128"/>
      <c r="C148"/>
      <c r="D148"/>
      <c r="E148" s="204"/>
      <c r="F148" s="253"/>
    </row>
    <row r="149" spans="1:6" x14ac:dyDescent="0.25">
      <c r="A149" s="146"/>
      <c r="B149" s="128"/>
      <c r="C149"/>
      <c r="D149"/>
      <c r="E149" s="204"/>
      <c r="F149" s="253"/>
    </row>
    <row r="150" spans="1:6" x14ac:dyDescent="0.25">
      <c r="A150" s="146"/>
      <c r="B150" s="128"/>
      <c r="C150"/>
      <c r="D150"/>
      <c r="E150" s="204"/>
      <c r="F150" s="253"/>
    </row>
    <row r="151" spans="1:6" x14ac:dyDescent="0.25">
      <c r="A151" s="146"/>
      <c r="B151" s="128"/>
      <c r="C151"/>
      <c r="D151"/>
      <c r="E151" s="204"/>
      <c r="F151" s="253"/>
    </row>
    <row r="152" spans="1:6" x14ac:dyDescent="0.25">
      <c r="A152" s="146"/>
      <c r="B152" s="128"/>
      <c r="C152"/>
      <c r="D152"/>
      <c r="E152" s="204"/>
      <c r="F152" s="253"/>
    </row>
    <row r="153" spans="1:6" x14ac:dyDescent="0.25">
      <c r="A153" s="146"/>
      <c r="B153" s="128"/>
      <c r="C153"/>
      <c r="D153"/>
      <c r="E153" s="204"/>
      <c r="F153" s="253"/>
    </row>
    <row r="154" spans="1:6" x14ac:dyDescent="0.25">
      <c r="A154" s="146"/>
      <c r="B154" s="128"/>
      <c r="C154"/>
      <c r="D154"/>
      <c r="E154" s="204"/>
      <c r="F154" s="253"/>
    </row>
    <row r="155" spans="1:6" x14ac:dyDescent="0.25">
      <c r="A155" s="146"/>
      <c r="B155" s="128"/>
      <c r="C155"/>
      <c r="D155"/>
      <c r="E155" s="204"/>
      <c r="F155" s="253"/>
    </row>
    <row r="156" spans="1:6" x14ac:dyDescent="0.25">
      <c r="A156" s="146"/>
      <c r="B156" s="128"/>
      <c r="C156"/>
      <c r="D156"/>
      <c r="E156" s="204"/>
      <c r="F156" s="253"/>
    </row>
    <row r="157" spans="1:6" x14ac:dyDescent="0.25">
      <c r="A157" s="146"/>
      <c r="B157" s="128"/>
      <c r="C157"/>
      <c r="D157"/>
      <c r="E157" s="204"/>
      <c r="F157" s="253"/>
    </row>
    <row r="158" spans="1:6" x14ac:dyDescent="0.25">
      <c r="A158" s="146"/>
      <c r="B158" s="128"/>
      <c r="C158"/>
      <c r="D158"/>
      <c r="E158" s="204"/>
      <c r="F158" s="253"/>
    </row>
    <row r="159" spans="1:6" x14ac:dyDescent="0.25">
      <c r="A159" s="146"/>
      <c r="B159" s="128"/>
      <c r="C159"/>
      <c r="D159"/>
      <c r="E159" s="204"/>
      <c r="F159" s="253"/>
    </row>
    <row r="160" spans="1:6" x14ac:dyDescent="0.25">
      <c r="A160" s="146"/>
      <c r="B160" s="128"/>
      <c r="C160"/>
      <c r="D160"/>
      <c r="E160" s="204"/>
      <c r="F160" s="253"/>
    </row>
    <row r="161" spans="1:6" x14ac:dyDescent="0.25">
      <c r="A161" s="146"/>
      <c r="B161" s="128"/>
      <c r="C161"/>
      <c r="D161"/>
      <c r="E161" s="204"/>
      <c r="F161" s="253"/>
    </row>
    <row r="162" spans="1:6" x14ac:dyDescent="0.25">
      <c r="A162" s="146"/>
      <c r="B162" s="128"/>
      <c r="C162"/>
      <c r="D162"/>
      <c r="E162" s="204"/>
      <c r="F162" s="253"/>
    </row>
    <row r="163" spans="1:6" x14ac:dyDescent="0.25">
      <c r="A163" s="146"/>
      <c r="B163" s="128"/>
      <c r="C163"/>
      <c r="D163"/>
      <c r="E163" s="204"/>
      <c r="F163" s="253"/>
    </row>
    <row r="164" spans="1:6" x14ac:dyDescent="0.25">
      <c r="A164" s="146"/>
      <c r="B164" s="128"/>
      <c r="C164"/>
      <c r="D164"/>
      <c r="E164" s="204"/>
      <c r="F164" s="253"/>
    </row>
    <row r="165" spans="1:6" x14ac:dyDescent="0.25">
      <c r="A165" s="146"/>
      <c r="B165" s="128"/>
      <c r="C165"/>
      <c r="D165"/>
      <c r="E165" s="204"/>
      <c r="F165" s="253"/>
    </row>
    <row r="166" spans="1:6" x14ac:dyDescent="0.25">
      <c r="A166" s="146"/>
      <c r="B166" s="128"/>
      <c r="C166"/>
      <c r="D166"/>
      <c r="E166" s="204"/>
      <c r="F166" s="253"/>
    </row>
    <row r="167" spans="1:6" x14ac:dyDescent="0.25">
      <c r="A167" s="146"/>
      <c r="B167" s="128"/>
      <c r="C167"/>
      <c r="D167"/>
      <c r="E167" s="204"/>
      <c r="F167" s="253"/>
    </row>
    <row r="168" spans="1:6" x14ac:dyDescent="0.25">
      <c r="A168" s="146"/>
      <c r="B168" s="128"/>
      <c r="C168"/>
      <c r="D168"/>
      <c r="E168" s="204"/>
      <c r="F168" s="253"/>
    </row>
    <row r="169" spans="1:6" x14ac:dyDescent="0.25">
      <c r="A169" s="146"/>
      <c r="B169" s="128"/>
      <c r="C169"/>
      <c r="D169"/>
      <c r="E169" s="204"/>
      <c r="F169" s="253"/>
    </row>
    <row r="170" spans="1:6" x14ac:dyDescent="0.25">
      <c r="A170" s="146"/>
      <c r="B170" s="128"/>
      <c r="C170"/>
      <c r="D170"/>
      <c r="E170" s="204"/>
      <c r="F170" s="253"/>
    </row>
    <row r="171" spans="1:6" x14ac:dyDescent="0.25">
      <c r="A171" s="146"/>
      <c r="B171" s="128"/>
      <c r="C171"/>
      <c r="D171"/>
      <c r="E171" s="204"/>
      <c r="F171" s="253"/>
    </row>
    <row r="172" spans="1:6" x14ac:dyDescent="0.25">
      <c r="A172" s="146"/>
      <c r="B172" s="128"/>
      <c r="C172"/>
      <c r="D172"/>
      <c r="E172" s="204"/>
      <c r="F172" s="253"/>
    </row>
    <row r="173" spans="1:6" x14ac:dyDescent="0.25">
      <c r="A173" s="146"/>
      <c r="B173" s="128"/>
      <c r="C173"/>
      <c r="D173"/>
      <c r="E173" s="204"/>
      <c r="F173" s="253"/>
    </row>
    <row r="174" spans="1:6" x14ac:dyDescent="0.25">
      <c r="A174" s="146"/>
      <c r="B174" s="128"/>
      <c r="C174"/>
      <c r="D174"/>
      <c r="E174" s="204"/>
      <c r="F174" s="253"/>
    </row>
    <row r="175" spans="1:6" x14ac:dyDescent="0.25">
      <c r="A175" s="146"/>
      <c r="B175" s="128"/>
      <c r="C175"/>
      <c r="D175"/>
      <c r="E175" s="204"/>
      <c r="F175" s="253"/>
    </row>
    <row r="176" spans="1:6" x14ac:dyDescent="0.25">
      <c r="A176" s="146"/>
      <c r="B176" s="128"/>
      <c r="C176"/>
      <c r="D176"/>
      <c r="E176" s="204"/>
      <c r="F176" s="253"/>
    </row>
    <row r="177" spans="1:6" x14ac:dyDescent="0.25">
      <c r="A177" s="146"/>
      <c r="B177" s="128"/>
      <c r="C177"/>
      <c r="D177"/>
      <c r="E177" s="204"/>
      <c r="F177" s="253"/>
    </row>
    <row r="178" spans="1:6" x14ac:dyDescent="0.25">
      <c r="A178" s="146"/>
      <c r="B178" s="128"/>
      <c r="C178"/>
      <c r="D178"/>
      <c r="E178" s="204"/>
      <c r="F178" s="253"/>
    </row>
    <row r="179" spans="1:6" x14ac:dyDescent="0.25">
      <c r="A179" s="146"/>
      <c r="B179" s="128"/>
      <c r="C179"/>
      <c r="D179"/>
      <c r="E179" s="204"/>
      <c r="F179" s="253"/>
    </row>
    <row r="180" spans="1:6" x14ac:dyDescent="0.25">
      <c r="A180" s="146"/>
      <c r="B180" s="128"/>
      <c r="C180"/>
      <c r="D180"/>
      <c r="E180" s="204"/>
      <c r="F180" s="253"/>
    </row>
    <row r="181" spans="1:6" x14ac:dyDescent="0.25">
      <c r="A181" s="146"/>
      <c r="B181" s="128"/>
      <c r="C181"/>
      <c r="D181"/>
      <c r="E181" s="204"/>
      <c r="F181" s="253"/>
    </row>
    <row r="182" spans="1:6" x14ac:dyDescent="0.25">
      <c r="A182" s="146"/>
      <c r="B182" s="128"/>
      <c r="C182"/>
      <c r="D182"/>
      <c r="E182" s="204"/>
      <c r="F182" s="253"/>
    </row>
    <row r="183" spans="1:6" x14ac:dyDescent="0.25">
      <c r="A183" s="146"/>
      <c r="B183" s="128"/>
      <c r="C183"/>
      <c r="D183"/>
      <c r="E183" s="204"/>
      <c r="F183" s="253"/>
    </row>
    <row r="184" spans="1:6" x14ac:dyDescent="0.25">
      <c r="A184" s="146"/>
      <c r="B184" s="128"/>
      <c r="C184"/>
      <c r="D184"/>
      <c r="E184" s="204"/>
      <c r="F184" s="253"/>
    </row>
    <row r="185" spans="1:6" x14ac:dyDescent="0.25">
      <c r="A185" s="146"/>
      <c r="B185" s="128"/>
      <c r="C185"/>
      <c r="D185"/>
      <c r="E185" s="204"/>
      <c r="F185" s="253"/>
    </row>
    <row r="186" spans="1:6" x14ac:dyDescent="0.25">
      <c r="A186" s="146"/>
      <c r="B186" s="128"/>
      <c r="C186"/>
      <c r="D186"/>
      <c r="E186" s="204"/>
      <c r="F186" s="253"/>
    </row>
    <row r="187" spans="1:6" x14ac:dyDescent="0.25">
      <c r="A187" s="146"/>
      <c r="B187" s="128"/>
      <c r="C187"/>
      <c r="D187"/>
      <c r="E187" s="204"/>
      <c r="F187" s="253"/>
    </row>
    <row r="188" spans="1:6" x14ac:dyDescent="0.25">
      <c r="A188" s="146"/>
      <c r="B188" s="128"/>
      <c r="C188"/>
      <c r="D188"/>
      <c r="E188" s="204"/>
      <c r="F188" s="253"/>
    </row>
    <row r="189" spans="1:6" x14ac:dyDescent="0.25">
      <c r="A189" s="146"/>
      <c r="B189" s="128"/>
      <c r="C189"/>
      <c r="D189"/>
      <c r="E189" s="204"/>
      <c r="F189" s="253"/>
    </row>
    <row r="190" spans="1:6" x14ac:dyDescent="0.25">
      <c r="A190" s="146"/>
      <c r="B190" s="128"/>
      <c r="C190"/>
      <c r="D190"/>
      <c r="E190" s="204"/>
      <c r="F190" s="253"/>
    </row>
    <row r="191" spans="1:6" x14ac:dyDescent="0.25">
      <c r="A191" s="146"/>
      <c r="B191" s="128"/>
      <c r="C191"/>
      <c r="D191"/>
      <c r="E191" s="204"/>
      <c r="F191" s="253"/>
    </row>
    <row r="192" spans="1:6" x14ac:dyDescent="0.25">
      <c r="A192" s="146"/>
      <c r="B192" s="128"/>
      <c r="C192"/>
      <c r="D192"/>
      <c r="E192" s="204"/>
      <c r="F192" s="253"/>
    </row>
    <row r="193" spans="1:6" x14ac:dyDescent="0.25">
      <c r="A193" s="146"/>
      <c r="B193" s="128"/>
      <c r="C193"/>
      <c r="D193"/>
      <c r="E193" s="204"/>
      <c r="F193" s="253"/>
    </row>
    <row r="194" spans="1:6" x14ac:dyDescent="0.25">
      <c r="A194" s="146"/>
      <c r="B194" s="128"/>
      <c r="C194"/>
      <c r="D194"/>
      <c r="E194" s="204"/>
      <c r="F194" s="253"/>
    </row>
    <row r="195" spans="1:6" x14ac:dyDescent="0.25">
      <c r="A195" s="146"/>
      <c r="B195" s="128"/>
      <c r="C195"/>
      <c r="D195"/>
      <c r="E195" s="204"/>
      <c r="F195" s="253"/>
    </row>
    <row r="196" spans="1:6" x14ac:dyDescent="0.25">
      <c r="A196" s="146"/>
      <c r="B196" s="128"/>
      <c r="C196"/>
      <c r="D196"/>
      <c r="E196" s="204"/>
      <c r="F196" s="253"/>
    </row>
    <row r="197" spans="1:6" x14ac:dyDescent="0.25">
      <c r="A197" s="146"/>
      <c r="B197" s="128"/>
      <c r="C197"/>
      <c r="D197"/>
      <c r="E197" s="204"/>
      <c r="F197" s="253"/>
    </row>
    <row r="198" spans="1:6" x14ac:dyDescent="0.25">
      <c r="A198" s="146"/>
      <c r="B198" s="128"/>
      <c r="C198"/>
      <c r="D198"/>
      <c r="E198" s="204"/>
      <c r="F198" s="253"/>
    </row>
    <row r="199" spans="1:6" x14ac:dyDescent="0.25">
      <c r="A199" s="146"/>
      <c r="B199" s="128"/>
      <c r="C199"/>
      <c r="D199"/>
      <c r="E199" s="204"/>
      <c r="F199" s="253"/>
    </row>
    <row r="200" spans="1:6" x14ac:dyDescent="0.25">
      <c r="A200" s="146"/>
      <c r="B200" s="128"/>
      <c r="C200"/>
      <c r="D200"/>
      <c r="E200" s="204"/>
      <c r="F200" s="253"/>
    </row>
    <row r="201" spans="1:6" x14ac:dyDescent="0.25">
      <c r="A201" s="146"/>
      <c r="B201" s="128"/>
      <c r="C201"/>
      <c r="D201"/>
      <c r="E201" s="204"/>
      <c r="F201" s="253"/>
    </row>
    <row r="202" spans="1:6" x14ac:dyDescent="0.25">
      <c r="A202" s="146"/>
      <c r="B202" s="128"/>
      <c r="C202"/>
      <c r="D202"/>
      <c r="E202" s="204"/>
      <c r="F202" s="253"/>
    </row>
    <row r="203" spans="1:6" x14ac:dyDescent="0.25">
      <c r="A203" s="146"/>
      <c r="B203" s="128"/>
      <c r="C203"/>
      <c r="D203"/>
      <c r="E203" s="204"/>
      <c r="F203" s="253"/>
    </row>
    <row r="204" spans="1:6" x14ac:dyDescent="0.25">
      <c r="A204" s="146"/>
      <c r="B204" s="128"/>
      <c r="C204"/>
      <c r="D204"/>
      <c r="E204" s="204"/>
      <c r="F204" s="253"/>
    </row>
    <row r="205" spans="1:6" x14ac:dyDescent="0.25">
      <c r="A205" s="146"/>
      <c r="B205" s="128"/>
      <c r="C205"/>
      <c r="D205"/>
      <c r="E205" s="204"/>
      <c r="F205" s="253"/>
    </row>
    <row r="206" spans="1:6" x14ac:dyDescent="0.25">
      <c r="A206" s="146"/>
      <c r="B206" s="128"/>
      <c r="C206"/>
      <c r="D206"/>
      <c r="E206" s="204"/>
      <c r="F206" s="253"/>
    </row>
    <row r="207" spans="1:6" x14ac:dyDescent="0.25">
      <c r="A207" s="146"/>
      <c r="B207" s="128"/>
      <c r="C207"/>
      <c r="D207"/>
      <c r="E207" s="204"/>
      <c r="F207" s="253"/>
    </row>
    <row r="208" spans="1:6" x14ac:dyDescent="0.25">
      <c r="A208" s="146"/>
      <c r="B208" s="128"/>
      <c r="C208"/>
      <c r="D208"/>
      <c r="E208" s="204"/>
      <c r="F208" s="253"/>
    </row>
    <row r="209" spans="1:6" x14ac:dyDescent="0.25">
      <c r="A209" s="146"/>
      <c r="B209" s="128"/>
      <c r="C209"/>
      <c r="D209"/>
      <c r="E209" s="204"/>
      <c r="F209" s="253"/>
    </row>
    <row r="210" spans="1:6" x14ac:dyDescent="0.25">
      <c r="A210" s="146"/>
      <c r="B210" s="128"/>
      <c r="C210"/>
      <c r="D210"/>
      <c r="E210" s="204"/>
      <c r="F210" s="253"/>
    </row>
    <row r="211" spans="1:6" x14ac:dyDescent="0.25">
      <c r="A211" s="146"/>
      <c r="B211" s="128"/>
      <c r="C211"/>
      <c r="D211"/>
      <c r="E211" s="204"/>
      <c r="F211" s="253"/>
    </row>
    <row r="212" spans="1:6" x14ac:dyDescent="0.25">
      <c r="A212" s="146"/>
      <c r="B212" s="128"/>
      <c r="C212"/>
      <c r="D212"/>
      <c r="E212" s="204"/>
      <c r="F212" s="253"/>
    </row>
    <row r="213" spans="1:6" x14ac:dyDescent="0.25">
      <c r="A213" s="146"/>
      <c r="B213" s="128"/>
      <c r="C213"/>
      <c r="D213"/>
      <c r="E213" s="204"/>
      <c r="F213" s="253"/>
    </row>
    <row r="214" spans="1:6" x14ac:dyDescent="0.25">
      <c r="A214" s="146"/>
      <c r="B214" s="128"/>
      <c r="C214"/>
      <c r="D214"/>
      <c r="E214" s="204"/>
      <c r="F214" s="253"/>
    </row>
    <row r="215" spans="1:6" x14ac:dyDescent="0.25">
      <c r="A215" s="146"/>
      <c r="B215" s="128"/>
      <c r="C215"/>
      <c r="D215"/>
      <c r="E215" s="204"/>
      <c r="F215" s="253"/>
    </row>
    <row r="216" spans="1:6" x14ac:dyDescent="0.25">
      <c r="A216" s="146"/>
      <c r="B216" s="128"/>
      <c r="C216"/>
      <c r="D216"/>
      <c r="E216" s="204"/>
      <c r="F216" s="253"/>
    </row>
    <row r="217" spans="1:6" x14ac:dyDescent="0.25">
      <c r="A217" s="146"/>
      <c r="B217" s="128"/>
      <c r="C217"/>
      <c r="D217"/>
      <c r="E217" s="204"/>
      <c r="F217" s="253"/>
    </row>
    <row r="218" spans="1:6" x14ac:dyDescent="0.25">
      <c r="A218" s="146"/>
      <c r="B218" s="128"/>
      <c r="C218"/>
      <c r="D218"/>
      <c r="E218" s="204"/>
      <c r="F218" s="253"/>
    </row>
    <row r="219" spans="1:6" x14ac:dyDescent="0.25">
      <c r="A219" s="146"/>
      <c r="B219" s="128"/>
      <c r="C219"/>
      <c r="D219"/>
      <c r="E219" s="204"/>
      <c r="F219" s="253"/>
    </row>
    <row r="220" spans="1:6" x14ac:dyDescent="0.25">
      <c r="A220" s="146"/>
      <c r="B220" s="128"/>
      <c r="C220"/>
      <c r="D220"/>
      <c r="E220" s="204"/>
      <c r="F220" s="253"/>
    </row>
    <row r="221" spans="1:6" x14ac:dyDescent="0.25">
      <c r="A221" s="146"/>
      <c r="B221" s="128"/>
      <c r="C221"/>
      <c r="D221"/>
      <c r="E221" s="204"/>
      <c r="F221" s="253"/>
    </row>
    <row r="222" spans="1:6" x14ac:dyDescent="0.25">
      <c r="A222" s="146"/>
      <c r="B222" s="128"/>
      <c r="C222"/>
      <c r="D222"/>
      <c r="E222" s="204"/>
      <c r="F222" s="253"/>
    </row>
    <row r="223" spans="1:6" x14ac:dyDescent="0.25">
      <c r="A223" s="146"/>
      <c r="B223" s="128"/>
      <c r="C223"/>
      <c r="D223"/>
      <c r="E223" s="204"/>
      <c r="F223" s="253"/>
    </row>
    <row r="224" spans="1:6" x14ac:dyDescent="0.25">
      <c r="A224" s="146"/>
      <c r="B224" s="128"/>
      <c r="C224"/>
      <c r="D224"/>
      <c r="E224" s="204"/>
      <c r="F224" s="253"/>
    </row>
    <row r="225" spans="1:6" x14ac:dyDescent="0.25">
      <c r="A225" s="146"/>
      <c r="B225" s="128"/>
      <c r="C225"/>
      <c r="D225"/>
      <c r="E225" s="204"/>
      <c r="F225" s="253"/>
    </row>
    <row r="226" spans="1:6" x14ac:dyDescent="0.25">
      <c r="A226" s="146"/>
      <c r="B226" s="128"/>
      <c r="C226"/>
      <c r="D226"/>
      <c r="E226" s="204"/>
      <c r="F226" s="253"/>
    </row>
    <row r="227" spans="1:6" x14ac:dyDescent="0.25">
      <c r="A227" s="146"/>
      <c r="B227" s="128"/>
      <c r="C227"/>
      <c r="D227"/>
      <c r="E227" s="204"/>
      <c r="F227" s="253"/>
    </row>
    <row r="228" spans="1:6" x14ac:dyDescent="0.25">
      <c r="A228" s="146"/>
      <c r="B228" s="128"/>
      <c r="C228"/>
      <c r="D228"/>
      <c r="E228" s="204"/>
      <c r="F228" s="253"/>
    </row>
    <row r="229" spans="1:6" x14ac:dyDescent="0.25">
      <c r="A229" s="146"/>
      <c r="B229" s="128"/>
      <c r="C229"/>
      <c r="D229"/>
      <c r="E229" s="204"/>
      <c r="F229" s="253"/>
    </row>
    <row r="230" spans="1:6" x14ac:dyDescent="0.25">
      <c r="A230" s="146"/>
      <c r="B230" s="128"/>
      <c r="C230"/>
      <c r="D230"/>
      <c r="E230" s="204"/>
      <c r="F230" s="253"/>
    </row>
    <row r="231" spans="1:6" x14ac:dyDescent="0.25">
      <c r="A231" s="146"/>
      <c r="B231" s="128"/>
      <c r="C231"/>
      <c r="D231"/>
      <c r="E231" s="204"/>
      <c r="F231" s="253"/>
    </row>
    <row r="232" spans="1:6" x14ac:dyDescent="0.25">
      <c r="A232" s="146"/>
      <c r="B232" s="128"/>
      <c r="C232"/>
      <c r="D232"/>
      <c r="E232" s="204"/>
      <c r="F232" s="253"/>
    </row>
    <row r="233" spans="1:6" x14ac:dyDescent="0.25">
      <c r="A233" s="146"/>
      <c r="B233" s="128"/>
      <c r="C233"/>
      <c r="D233"/>
      <c r="E233" s="204"/>
      <c r="F233" s="253"/>
    </row>
    <row r="234" spans="1:6" x14ac:dyDescent="0.25">
      <c r="A234" s="146"/>
      <c r="B234" s="128"/>
      <c r="C234"/>
      <c r="D234"/>
      <c r="E234" s="204"/>
      <c r="F234" s="253"/>
    </row>
    <row r="235" spans="1:6" x14ac:dyDescent="0.25">
      <c r="A235" s="146"/>
      <c r="B235" s="128"/>
      <c r="C235"/>
      <c r="D235"/>
      <c r="E235" s="204"/>
      <c r="F235" s="253"/>
    </row>
    <row r="236" spans="1:6" x14ac:dyDescent="0.25">
      <c r="A236" s="146"/>
      <c r="B236" s="128"/>
      <c r="C236"/>
      <c r="D236"/>
      <c r="E236" s="204"/>
      <c r="F236" s="253"/>
    </row>
    <row r="237" spans="1:6" x14ac:dyDescent="0.25">
      <c r="A237" s="146"/>
      <c r="B237" s="128"/>
      <c r="C237"/>
      <c r="D237"/>
      <c r="E237" s="204"/>
      <c r="F237" s="253"/>
    </row>
    <row r="238" spans="1:6" x14ac:dyDescent="0.25">
      <c r="A238" s="146"/>
      <c r="B238" s="128"/>
      <c r="C238"/>
      <c r="D238"/>
      <c r="E238" s="204"/>
      <c r="F238" s="253"/>
    </row>
    <row r="239" spans="1:6" x14ac:dyDescent="0.25">
      <c r="A239" s="146"/>
      <c r="B239" s="128"/>
      <c r="C239"/>
      <c r="D239"/>
      <c r="E239" s="204"/>
      <c r="F239" s="253"/>
    </row>
    <row r="240" spans="1:6" x14ac:dyDescent="0.25">
      <c r="A240" s="146"/>
      <c r="B240" s="128"/>
      <c r="C240"/>
      <c r="D240"/>
      <c r="E240" s="204"/>
      <c r="F240" s="253"/>
    </row>
    <row r="241" spans="1:6" x14ac:dyDescent="0.25">
      <c r="A241" s="146"/>
      <c r="B241" s="128"/>
      <c r="C241"/>
      <c r="D241"/>
      <c r="E241" s="204"/>
      <c r="F241" s="253"/>
    </row>
    <row r="242" spans="1:6" x14ac:dyDescent="0.25">
      <c r="A242" s="146"/>
      <c r="B242" s="128"/>
      <c r="C242"/>
      <c r="D242"/>
      <c r="E242" s="204"/>
      <c r="F242" s="253"/>
    </row>
    <row r="243" spans="1:6" x14ac:dyDescent="0.25">
      <c r="A243" s="146"/>
      <c r="B243" s="128"/>
      <c r="C243"/>
      <c r="D243"/>
      <c r="E243" s="204"/>
      <c r="F243" s="253"/>
    </row>
    <row r="244" spans="1:6" x14ac:dyDescent="0.25">
      <c r="A244" s="146"/>
      <c r="B244" s="128"/>
      <c r="C244"/>
      <c r="D244"/>
      <c r="E244" s="204"/>
      <c r="F244" s="253"/>
    </row>
    <row r="245" spans="1:6" x14ac:dyDescent="0.25">
      <c r="A245" s="146"/>
      <c r="B245" s="128"/>
      <c r="C245"/>
      <c r="D245"/>
      <c r="E245" s="204"/>
      <c r="F245" s="253"/>
    </row>
    <row r="246" spans="1:6" x14ac:dyDescent="0.25">
      <c r="A246" s="146"/>
      <c r="B246" s="128"/>
      <c r="C246"/>
      <c r="D246"/>
      <c r="E246" s="204"/>
      <c r="F246" s="253"/>
    </row>
    <row r="247" spans="1:6" x14ac:dyDescent="0.25">
      <c r="A247" s="146"/>
      <c r="B247" s="128"/>
      <c r="C247"/>
      <c r="D247"/>
      <c r="E247" s="204"/>
      <c r="F247" s="253"/>
    </row>
    <row r="248" spans="1:6" x14ac:dyDescent="0.25">
      <c r="A248" s="146"/>
      <c r="B248" s="128"/>
      <c r="C248"/>
      <c r="D248"/>
      <c r="E248" s="204"/>
      <c r="F248" s="253"/>
    </row>
    <row r="249" spans="1:6" x14ac:dyDescent="0.25">
      <c r="A249" s="146"/>
      <c r="B249" s="128"/>
      <c r="C249"/>
      <c r="D249"/>
      <c r="E249" s="204"/>
      <c r="F249" s="253"/>
    </row>
    <row r="250" spans="1:6" x14ac:dyDescent="0.25">
      <c r="A250" s="146"/>
      <c r="B250" s="128"/>
      <c r="C250"/>
      <c r="D250"/>
      <c r="E250" s="204"/>
      <c r="F250" s="253"/>
    </row>
    <row r="251" spans="1:6" x14ac:dyDescent="0.25">
      <c r="A251" s="146"/>
      <c r="B251" s="128"/>
      <c r="C251"/>
      <c r="D251"/>
      <c r="E251" s="204"/>
      <c r="F251" s="253"/>
    </row>
    <row r="252" spans="1:6" x14ac:dyDescent="0.25">
      <c r="A252" s="146"/>
      <c r="B252" s="128"/>
      <c r="C252"/>
      <c r="D252"/>
      <c r="E252" s="204"/>
      <c r="F252" s="253"/>
    </row>
    <row r="253" spans="1:6" x14ac:dyDescent="0.25">
      <c r="A253" s="146"/>
      <c r="B253" s="128"/>
      <c r="C253"/>
      <c r="D253"/>
      <c r="E253" s="204"/>
      <c r="F253" s="253"/>
    </row>
    <row r="254" spans="1:6" x14ac:dyDescent="0.25">
      <c r="A254" s="146"/>
      <c r="B254" s="128"/>
      <c r="C254"/>
      <c r="D254"/>
      <c r="E254" s="204"/>
      <c r="F254" s="253"/>
    </row>
    <row r="255" spans="1:6" x14ac:dyDescent="0.25">
      <c r="A255" s="146"/>
      <c r="B255" s="128"/>
      <c r="C255"/>
      <c r="D255"/>
      <c r="E255" s="204"/>
      <c r="F255" s="253"/>
    </row>
    <row r="256" spans="1:6" x14ac:dyDescent="0.25">
      <c r="A256" s="146"/>
      <c r="B256" s="128"/>
      <c r="C256"/>
      <c r="D256"/>
      <c r="E256" s="204"/>
      <c r="F256" s="253"/>
    </row>
    <row r="257" spans="1:6" x14ac:dyDescent="0.25">
      <c r="A257" s="146"/>
      <c r="B257" s="128"/>
      <c r="C257"/>
      <c r="D257"/>
      <c r="E257" s="204"/>
      <c r="F257" s="253"/>
    </row>
    <row r="258" spans="1:6" x14ac:dyDescent="0.25">
      <c r="A258" s="146"/>
      <c r="B258" s="128"/>
      <c r="C258"/>
      <c r="D258"/>
      <c r="E258" s="204"/>
      <c r="F258" s="253"/>
    </row>
    <row r="259" spans="1:6" x14ac:dyDescent="0.25">
      <c r="A259" s="146"/>
      <c r="B259" s="128"/>
      <c r="C259"/>
      <c r="D259"/>
      <c r="E259" s="204"/>
      <c r="F259" s="253"/>
    </row>
    <row r="260" spans="1:6" x14ac:dyDescent="0.25">
      <c r="A260" s="146"/>
      <c r="B260" s="128"/>
      <c r="C260"/>
      <c r="D260"/>
      <c r="E260" s="204"/>
      <c r="F260" s="253"/>
    </row>
    <row r="261" spans="1:6" x14ac:dyDescent="0.25">
      <c r="A261" s="146"/>
      <c r="B261" s="128"/>
      <c r="C261"/>
      <c r="D261"/>
      <c r="E261" s="204"/>
      <c r="F261" s="253"/>
    </row>
    <row r="262" spans="1:6" x14ac:dyDescent="0.25">
      <c r="A262" s="146"/>
      <c r="B262" s="128"/>
      <c r="C262"/>
      <c r="D262"/>
      <c r="E262" s="204"/>
      <c r="F262" s="253"/>
    </row>
    <row r="263" spans="1:6" x14ac:dyDescent="0.25">
      <c r="A263" s="146"/>
      <c r="B263" s="128"/>
      <c r="C263"/>
      <c r="D263"/>
      <c r="E263" s="204"/>
      <c r="F263" s="253"/>
    </row>
    <row r="264" spans="1:6" x14ac:dyDescent="0.25">
      <c r="A264" s="146"/>
      <c r="B264" s="128"/>
      <c r="C264"/>
      <c r="D264"/>
      <c r="E264" s="204"/>
      <c r="F264" s="253"/>
    </row>
    <row r="265" spans="1:6" x14ac:dyDescent="0.25">
      <c r="A265" s="146"/>
      <c r="B265" s="128"/>
      <c r="C265"/>
      <c r="D265"/>
      <c r="E265" s="204"/>
      <c r="F265" s="253"/>
    </row>
    <row r="266" spans="1:6" x14ac:dyDescent="0.25">
      <c r="A266" s="146"/>
      <c r="B266" s="128"/>
      <c r="C266"/>
      <c r="D266"/>
      <c r="E266" s="204"/>
      <c r="F266" s="253"/>
    </row>
    <row r="267" spans="1:6" x14ac:dyDescent="0.25">
      <c r="A267" s="146"/>
      <c r="B267" s="128"/>
      <c r="C267"/>
      <c r="D267"/>
      <c r="E267" s="204"/>
      <c r="F267" s="253"/>
    </row>
    <row r="268" spans="1:6" x14ac:dyDescent="0.25">
      <c r="A268" s="146"/>
      <c r="B268" s="128"/>
      <c r="C268"/>
      <c r="D268"/>
      <c r="E268" s="204"/>
      <c r="F268" s="253"/>
    </row>
  </sheetData>
  <sheetProtection algorithmName="SHA-512" hashValue="J5Aib4fMbJRBNkASOgbL+68xZhn8hMSmM5z9QxRE9K22UpPG2eaxgD1ZIgBpEv972qbqC0WiBmQGljTgd7V8OA==" saltValue="XRhJRs7Uf2QOxDv6mRIoMA==" spinCount="100000" sheet="1" objects="1" scenarios="1"/>
  <mergeCells count="1">
    <mergeCell ref="A1:A2"/>
  </mergeCells>
  <pageMargins left="0.23622047244094491" right="0.23622047244094491" top="0.74803149606299213" bottom="0.74803149606299213" header="0.31496062992125984" footer="0.31496062992125984"/>
  <pageSetup paperSize="9" scale="99" fitToHeight="0"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F22"/>
  <sheetViews>
    <sheetView tabSelected="1" view="pageBreakPreview" zoomScaleNormal="100" zoomScaleSheetLayoutView="100" workbookViewId="0">
      <selection activeCell="B7" sqref="B7"/>
    </sheetView>
  </sheetViews>
  <sheetFormatPr defaultRowHeight="15" x14ac:dyDescent="0.25"/>
  <cols>
    <col min="1" max="1" width="8.5703125" customWidth="1"/>
    <col min="2" max="2" width="36.42578125" customWidth="1"/>
    <col min="4" max="4" width="6.85546875" customWidth="1"/>
    <col min="5" max="5" width="5.140625" customWidth="1"/>
    <col min="6" max="6" width="20.85546875" style="253" customWidth="1"/>
  </cols>
  <sheetData>
    <row r="1" spans="1:6" x14ac:dyDescent="0.25">
      <c r="A1" s="188"/>
      <c r="B1" s="87" t="s">
        <v>56</v>
      </c>
      <c r="C1" s="58" t="s">
        <v>0</v>
      </c>
      <c r="D1" s="178" t="s">
        <v>66</v>
      </c>
      <c r="E1" s="179"/>
      <c r="F1" s="195"/>
    </row>
    <row r="2" spans="1:6" ht="15.75" thickBot="1" x14ac:dyDescent="0.3">
      <c r="A2" s="189"/>
      <c r="B2" s="57" t="s">
        <v>1</v>
      </c>
      <c r="C2" s="56" t="s">
        <v>2</v>
      </c>
      <c r="D2" s="88" t="s">
        <v>67</v>
      </c>
      <c r="E2" s="67"/>
      <c r="F2" s="225"/>
    </row>
    <row r="3" spans="1:6" x14ac:dyDescent="0.25">
      <c r="A3" s="38"/>
    </row>
    <row r="4" spans="1:6" ht="45" x14ac:dyDescent="0.25">
      <c r="A4" s="8" t="s">
        <v>3</v>
      </c>
      <c r="B4" s="55" t="s">
        <v>4</v>
      </c>
      <c r="C4" s="54"/>
      <c r="D4" s="53"/>
      <c r="E4" s="180" t="s">
        <v>16</v>
      </c>
      <c r="F4" s="254"/>
    </row>
    <row r="5" spans="1:6" x14ac:dyDescent="0.25">
      <c r="A5" s="15"/>
      <c r="B5" s="52"/>
      <c r="C5" s="52"/>
      <c r="D5" s="51"/>
      <c r="E5" s="18"/>
      <c r="F5" s="203"/>
    </row>
    <row r="6" spans="1:6" ht="15.75" x14ac:dyDescent="0.25">
      <c r="A6" s="63">
        <v>0</v>
      </c>
      <c r="B6" s="50" t="s">
        <v>15</v>
      </c>
    </row>
    <row r="7" spans="1:6" ht="15.75" x14ac:dyDescent="0.25">
      <c r="A7" s="63"/>
      <c r="B7" s="50"/>
    </row>
    <row r="8" spans="1:6" ht="15.75" x14ac:dyDescent="0.25">
      <c r="A8" s="63"/>
      <c r="B8" s="50"/>
    </row>
    <row r="9" spans="1:6" ht="15.75" x14ac:dyDescent="0.25">
      <c r="A9" s="63"/>
      <c r="B9" s="50"/>
    </row>
    <row r="10" spans="1:6" x14ac:dyDescent="0.25">
      <c r="A10" s="73" t="s">
        <v>39</v>
      </c>
      <c r="B10" s="72" t="s">
        <v>36</v>
      </c>
      <c r="C10" s="39"/>
      <c r="D10" s="39"/>
      <c r="F10" s="234">
        <v>0</v>
      </c>
    </row>
    <row r="11" spans="1:6" x14ac:dyDescent="0.25">
      <c r="A11" s="73" t="s">
        <v>40</v>
      </c>
      <c r="B11" s="72" t="s">
        <v>44</v>
      </c>
      <c r="C11" s="39"/>
      <c r="D11" s="39"/>
      <c r="F11" s="234">
        <v>0</v>
      </c>
    </row>
    <row r="12" spans="1:6" x14ac:dyDescent="0.25">
      <c r="A12" s="73"/>
      <c r="B12" s="73"/>
      <c r="C12" s="39"/>
      <c r="D12" s="39"/>
      <c r="F12" s="234"/>
    </row>
    <row r="13" spans="1:6" x14ac:dyDescent="0.25">
      <c r="A13" s="73"/>
      <c r="B13" s="74"/>
      <c r="C13" s="34"/>
      <c r="D13" s="34"/>
      <c r="E13" s="35"/>
      <c r="F13" s="234"/>
    </row>
    <row r="14" spans="1:6" ht="15.75" x14ac:dyDescent="0.25">
      <c r="A14" s="63"/>
      <c r="B14" s="50"/>
      <c r="C14" s="39"/>
      <c r="E14" s="23"/>
      <c r="F14" s="234"/>
    </row>
    <row r="15" spans="1:6" ht="15.75" x14ac:dyDescent="0.25">
      <c r="A15" s="63"/>
      <c r="B15" s="77"/>
      <c r="F15" s="234"/>
    </row>
    <row r="16" spans="1:6" x14ac:dyDescent="0.25">
      <c r="A16" s="73"/>
      <c r="B16" s="74"/>
      <c r="F16" s="234"/>
    </row>
    <row r="17" spans="1:6" x14ac:dyDescent="0.25">
      <c r="A17" s="73"/>
      <c r="B17" s="74"/>
      <c r="F17" s="234"/>
    </row>
    <row r="18" spans="1:6" ht="18.75" x14ac:dyDescent="0.25">
      <c r="A18" s="65"/>
      <c r="B18" s="75" t="s">
        <v>45</v>
      </c>
      <c r="C18" s="49"/>
      <c r="D18" s="48"/>
      <c r="E18" s="48"/>
      <c r="F18" s="255">
        <f>SUM(F10:F12)</f>
        <v>0</v>
      </c>
    </row>
    <row r="19" spans="1:6" x14ac:dyDescent="0.25">
      <c r="A19" s="64"/>
    </row>
    <row r="20" spans="1:6" x14ac:dyDescent="0.25">
      <c r="A20" s="64"/>
    </row>
    <row r="21" spans="1:6" ht="18.75" x14ac:dyDescent="0.25">
      <c r="A21" s="65"/>
      <c r="B21" s="75" t="s">
        <v>46</v>
      </c>
      <c r="C21" s="49"/>
      <c r="D21" s="48"/>
      <c r="E21" s="48"/>
      <c r="F21" s="255">
        <f>F18*0.25+F18</f>
        <v>0</v>
      </c>
    </row>
    <row r="22" spans="1:6" ht="13.5" customHeight="1" x14ac:dyDescent="0.25"/>
  </sheetData>
  <sheetProtection algorithmName="SHA-512" hashValue="pI83TqoMltmT0goFuArxpl3XksOQvv7kGMtdLqa+cbIaM81D2BfO3F9WY7Mnuy8ItmPuZCsxUAz+QY1H9s3yJg==" saltValue="CdArWj9qczZuPwrByTg+Hw==" spinCount="100000" sheet="1" objects="1" scenarios="1"/>
  <mergeCells count="1">
    <mergeCell ref="A1:A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7</vt:i4>
      </vt:variant>
    </vt:vector>
  </HeadingPairs>
  <TitlesOfParts>
    <vt:vector size="12" baseType="lpstr">
      <vt:lpstr>NASLOVNICA</vt:lpstr>
      <vt:lpstr>OPĆI UVJETI </vt:lpstr>
      <vt:lpstr> I RID</vt:lpstr>
      <vt:lpstr> II GRAĐEVINSKI I OBRTNIČKI RAD</vt:lpstr>
      <vt:lpstr> REK</vt:lpstr>
      <vt:lpstr>' I RID'!Ispis_naslova</vt:lpstr>
      <vt:lpstr>' II GRAĐEVINSKI I OBRTNIČKI RAD'!Ispis_naslova</vt:lpstr>
      <vt:lpstr>'OPĆI UVJETI '!Ispis_naslova</vt:lpstr>
      <vt:lpstr>' I RID'!Podrucje_ispisa</vt:lpstr>
      <vt:lpstr>' II GRAĐEVINSKI I OBRTNIČKI RAD'!Podrucje_ispisa</vt:lpstr>
      <vt:lpstr>NASLOVNICA!Podrucje_ispisa</vt:lpstr>
      <vt:lpstr>'OPĆI UVJETI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Davorin</dc:creator>
  <cp:lastModifiedBy>Martina Gudiček</cp:lastModifiedBy>
  <cp:lastPrinted>2021-01-08T13:38:45Z</cp:lastPrinted>
  <dcterms:created xsi:type="dcterms:W3CDTF">2015-09-24T08:53:08Z</dcterms:created>
  <dcterms:modified xsi:type="dcterms:W3CDTF">2023-05-18T10:22:12Z</dcterms:modified>
</cp:coreProperties>
</file>