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30"/>
  </bookViews>
  <sheets>
    <sheet name="Troskovnik_1_2_3 faza (3)" sheetId="1" r:id="rId1"/>
  </sheets>
  <definedNames>
    <definedName name="_xlnm._FilterDatabase" localSheetId="0" hidden="1">'Troskovnik_1_2_3 faza (3)'!$A$3:$F$3</definedName>
    <definedName name="_xlnm.Print_Titles" localSheetId="0">'Troskovnik_1_2_3 faza (3)'!$3:$4</definedName>
    <definedName name="OLE_LINK1" localSheetId="0">'Troskovnik_1_2_3 faza (3)'!#REF!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94" i="1" l="1"/>
  <c r="B1404" i="1" s="1"/>
  <c r="A1394" i="1"/>
  <c r="A1404" i="1" s="1"/>
  <c r="B1388" i="1"/>
  <c r="B1402" i="1" s="1"/>
  <c r="A1388" i="1"/>
  <c r="A1402" i="1" s="1"/>
  <c r="B1317" i="1"/>
  <c r="B1329" i="1" s="1"/>
  <c r="B1400" i="1" s="1"/>
  <c r="A1317" i="1"/>
  <c r="A1329" i="1" s="1"/>
  <c r="A1400" i="1" s="1"/>
  <c r="B1093" i="1"/>
  <c r="B1398" i="1" s="1"/>
  <c r="A1093" i="1"/>
  <c r="A1398" i="1" s="1"/>
  <c r="B1081" i="1"/>
  <c r="A1081" i="1"/>
  <c r="B1076" i="1"/>
  <c r="B1091" i="1" s="1"/>
  <c r="A1076" i="1"/>
  <c r="A1091" i="1" s="1"/>
  <c r="B1052" i="1"/>
  <c r="A1052" i="1"/>
  <c r="B1027" i="1"/>
  <c r="A1027" i="1"/>
  <c r="B1005" i="1"/>
  <c r="A1005" i="1"/>
  <c r="B989" i="1"/>
  <c r="A989" i="1"/>
  <c r="B987" i="1"/>
  <c r="A987" i="1"/>
  <c r="B953" i="1"/>
  <c r="A953" i="1"/>
  <c r="B919" i="1"/>
  <c r="B1396" i="1" s="1"/>
  <c r="A919" i="1"/>
  <c r="A1396" i="1" s="1"/>
  <c r="B906" i="1"/>
  <c r="B917" i="1" s="1"/>
  <c r="A906" i="1"/>
  <c r="A917" i="1" s="1"/>
  <c r="B898" i="1"/>
  <c r="A898" i="1"/>
  <c r="B893" i="1"/>
  <c r="B904" i="1" s="1"/>
  <c r="A893" i="1"/>
  <c r="A904" i="1" s="1"/>
  <c r="B865" i="1"/>
  <c r="B902" i="1" s="1"/>
  <c r="A865" i="1"/>
  <c r="A902" i="1" s="1"/>
  <c r="B853" i="1"/>
  <c r="A853" i="1"/>
  <c r="B848" i="1"/>
  <c r="B863" i="1" s="1"/>
  <c r="A848" i="1"/>
  <c r="A863" i="1" s="1"/>
  <c r="B787" i="1"/>
  <c r="B861" i="1" s="1"/>
  <c r="A787" i="1"/>
  <c r="A861" i="1" s="1"/>
  <c r="B726" i="1"/>
  <c r="B859" i="1" s="1"/>
  <c r="A726" i="1"/>
  <c r="A859" i="1" s="1"/>
  <c r="B665" i="1"/>
  <c r="B857" i="1" s="1"/>
  <c r="A665" i="1"/>
  <c r="A857" i="1" s="1"/>
  <c r="B604" i="1"/>
  <c r="B855" i="1" s="1"/>
  <c r="A604" i="1"/>
  <c r="A855" i="1" s="1"/>
  <c r="B539" i="1"/>
  <c r="B900" i="1" s="1"/>
  <c r="A539" i="1"/>
  <c r="A900" i="1" s="1"/>
  <c r="D510" i="1"/>
  <c r="B478" i="1"/>
  <c r="B915" i="1" s="1"/>
  <c r="A478" i="1"/>
  <c r="A915" i="1" s="1"/>
  <c r="B352" i="1"/>
  <c r="B362" i="1" s="1"/>
  <c r="B913" i="1" s="1"/>
  <c r="A352" i="1"/>
  <c r="A362" i="1" s="1"/>
  <c r="A913" i="1" s="1"/>
  <c r="B349" i="1"/>
  <c r="B360" i="1" s="1"/>
  <c r="A349" i="1"/>
  <c r="A360" i="1" s="1"/>
  <c r="B323" i="1"/>
  <c r="B358" i="1" s="1"/>
  <c r="A323" i="1"/>
  <c r="A358" i="1" s="1"/>
  <c r="B306" i="1"/>
  <c r="B356" i="1" s="1"/>
  <c r="A306" i="1"/>
  <c r="A356" i="1" s="1"/>
  <c r="B47" i="1"/>
  <c r="B354" i="1" s="1"/>
  <c r="A47" i="1"/>
  <c r="A354" i="1" s="1"/>
</calcChain>
</file>

<file path=xl/sharedStrings.xml><?xml version="1.0" encoding="utf-8"?>
<sst xmlns="http://schemas.openxmlformats.org/spreadsheetml/2006/main" count="1471" uniqueCount="699">
  <si>
    <t>R.br.</t>
  </si>
  <si>
    <t>Opis stavke</t>
  </si>
  <si>
    <t>mjera</t>
  </si>
  <si>
    <t>količina</t>
  </si>
  <si>
    <t xml:space="preserve">jed. cijena </t>
  </si>
  <si>
    <t>Ukupna cijena</t>
  </si>
  <si>
    <t>CENTRALNO GRIJANJE JVP ŽITNJAK</t>
  </si>
  <si>
    <t xml:space="preserve">A / </t>
  </si>
  <si>
    <t>STROJARSKE INSTALACIJE</t>
  </si>
  <si>
    <t>1.</t>
  </si>
  <si>
    <t>KOTLOVNICA - 1. FAZA</t>
  </si>
  <si>
    <t>1.1.</t>
  </si>
  <si>
    <t xml:space="preserve">DEMONTAŽA </t>
  </si>
  <si>
    <t>Prije davanja ponude za demontažne radove potencijalni izvoditelj dužan je pregledati i upoznati se s postojećim stanjem objekta.</t>
  </si>
  <si>
    <t>Prije ikakve demontaže sva uočena postojeća oštećenja na opremi i dr. materijalu pisano evidentirati i predati na znanje i potvrdu nadzor-nom inženjeru. Isto vrijedi i u toku demontaže.</t>
  </si>
  <si>
    <t>Sve demontaže vršiti pažljivo, bez uzrokovanja oštećenja na opremi, armaturi, cijevima i dr. materijalu, te bez štete na okolnim objektima. Svu demontiranu opremu i armaturu potrebno je zapisnički predati investitoru.</t>
  </si>
  <si>
    <t>U stavke demontaže uz navedeni opis uključiti i odvoz na deponij, na udaljenost do 20 km, sve prema zahtjevu Investitora i odobrenju od nadzornog inženjera.</t>
  </si>
  <si>
    <t>komplet</t>
  </si>
  <si>
    <t>2.</t>
  </si>
  <si>
    <t>Cijevno i električno odvajanje od postojeće mreže, i demontaža kotla ROOBY tip 
R-501 kapaciteta 550 kW.</t>
  </si>
  <si>
    <t>Napomena: prije cijevnog odvajanja i demontaže opreme i cjevovoda. isprazniti sustav grijanja (ispustiti vodu u kanalizaciju).</t>
  </si>
  <si>
    <t>3.</t>
  </si>
  <si>
    <t>Demontaža uljnog plamenika WEISHAUPT tip L3Z-A, za radni kapacitet 550 kW s pripadajućom opremom za EL ulji i dr. pratećom opremom. Ukupno cca 600 kg.</t>
  </si>
  <si>
    <t>4.</t>
  </si>
  <si>
    <t>Demontaža cirkulacijske pumpe grijanja, i  troputnog regulacijskog ventila sa pripadajućim elektro motornim pogonom, te dr. prateće regulacijske opreme. Ukupno cca 400 kg.</t>
  </si>
  <si>
    <t>5.</t>
  </si>
  <si>
    <t>Demontaža dijela postojećeg razvoda tople vode iz crnih čeličnih cijevi, dimenzije od DN15 do DN125 ukupne duljine cca 50 metara, zajedno s postojećim razdjelnikom topline i Č. ekspanzijskim posudama (4 x 60 lit.), komplet s pričvrsnicama, ovješenjem i sl.</t>
  </si>
  <si>
    <t>kg</t>
  </si>
  <si>
    <t>6.</t>
  </si>
  <si>
    <t>Demontaža prirubničke kotlovske armature i priključnog cijevnog razvoda kotlova u kotlovnici, od dimenzija DN125, uključivo zaporni ventili, protupovratni ventili, hvatači nečistoće i dr. prateća kotlovska radna, kontrolna, mjerna i sigurnosna armatura.</t>
  </si>
  <si>
    <t>7.</t>
  </si>
  <si>
    <t>Demontaža dozračnih ventilacijskih rešetki i dozračnog ventilacijskog kanala.</t>
  </si>
  <si>
    <t>8.</t>
  </si>
  <si>
    <t>Označavanje cijevnog razvoda u kotlovnici koji ostaje u funkciji, a prije samog odrezivanja, radi kasnijeg ispravnog spajanja.</t>
  </si>
  <si>
    <t>paušal</t>
  </si>
  <si>
    <t>9.</t>
  </si>
  <si>
    <t>Iznos svih demontiranih elemenata instalacija u dvorište, utovar na kamion, transport i istovar na zadanu lokaciju, prema zahtjevu i odobrenju Inve-stitora i nadzornog inžinjera. U stavku uključiti i korištenje potrebite kranske dizalice.</t>
  </si>
  <si>
    <t>10.</t>
  </si>
  <si>
    <t>Demontaža ostale nespecificirane opreme koja smeta za izvedbu radova, sve po nalogu nadzornog inženjera. U stavku uključiti odvoz na deponij, na udaljenost do 20 km.</t>
  </si>
  <si>
    <t>1.2.</t>
  </si>
  <si>
    <t>KOTLOVI - NOVA INSTALACIJA</t>
  </si>
  <si>
    <t xml:space="preserve">Granica - kotlovi do uključivo kontra prirubnice na sekundaru hidrauličkog razdjelnika HR </t>
  </si>
  <si>
    <t>Dobava i ugradnja toplovodnog samostojećeg čeličnog kotla s presmjernim loženjem, prema EN 303 / EN14394 za uljno ili plinsko loženje. Prikladan za loživo ulje EL prema DIN 51 603, prirodni plin ili ukapljeni plin, kao i za sve uljne i plinske plamenike s ventilatorom prema EN 267 odnosno EN 676 ili s CE oznakama.</t>
  </si>
  <si>
    <t>Presmjerna ložišna komora s visokim normnim koeficijentom korisnosti do 93%.
Toplinska izolacija debljine 50 mm i  toplinski izolirana vrata plamenika.
Velika prednja vrata se otvaraju u lijevo ili desno za jednostavan pristup kod cišcenja i održavanja.</t>
  </si>
  <si>
    <r>
      <t xml:space="preserve">Nazivni ucinak kotla: </t>
    </r>
    <r>
      <rPr>
        <b/>
        <sz val="10"/>
        <rFont val="Arial"/>
        <family val="2"/>
        <charset val="238"/>
      </rPr>
      <t>500 kW</t>
    </r>
  </si>
  <si>
    <t>Koeficijent iskoristivosti: 94,5% (Hi)/ 91,5% (Hs)</t>
  </si>
  <si>
    <t>Max. radni pretlak: 6 bar</t>
  </si>
  <si>
    <t>Nazivna projektna temperatura : 90/70 °C</t>
  </si>
  <si>
    <t>Neto masa kotla: 1040 kg</t>
  </si>
  <si>
    <t>Dimovodni prikljucak: DN 300</t>
  </si>
  <si>
    <t>Temp. dimnih plinova: 150-200 °C</t>
  </si>
  <si>
    <t>Pad tlaka na strani dimnih plinova: 4,7 mbar</t>
  </si>
  <si>
    <t>Dimenzije:</t>
  </si>
  <si>
    <t>Dužina: 2075 mm</t>
  </si>
  <si>
    <t>Širina: 1040 mm</t>
  </si>
  <si>
    <t>Visina: 1430 mm</t>
  </si>
  <si>
    <r>
      <t xml:space="preserve">Proizvod kao : </t>
    </r>
    <r>
      <rPr>
        <b/>
        <sz val="10"/>
        <rFont val="Arial"/>
        <family val="2"/>
        <charset val="238"/>
      </rPr>
      <t>BUDERUS</t>
    </r>
  </si>
  <si>
    <r>
      <t xml:space="preserve">Tip : </t>
    </r>
    <r>
      <rPr>
        <b/>
        <sz val="10"/>
        <rFont val="Arial"/>
        <family val="2"/>
        <charset val="238"/>
      </rPr>
      <t>LOGANO SK 755 - 500 kW</t>
    </r>
  </si>
  <si>
    <r>
      <t xml:space="preserve">Oznaka u projektu : </t>
    </r>
    <r>
      <rPr>
        <b/>
        <sz val="10"/>
        <rFont val="Arial"/>
        <family val="2"/>
        <charset val="238"/>
      </rPr>
      <t>K.1</t>
    </r>
    <r>
      <rPr>
        <sz val="10"/>
        <rFont val="Arial"/>
        <family val="2"/>
        <charset val="238"/>
      </rPr>
      <t xml:space="preserve"> ; </t>
    </r>
    <r>
      <rPr>
        <b/>
        <sz val="10"/>
        <rFont val="Arial"/>
        <family val="2"/>
        <charset val="238"/>
      </rPr>
      <t>K.2</t>
    </r>
  </si>
  <si>
    <t>Dobava i ugradnja nosača armature za sigurnosnu opremu buderus. Sastoji se od: manometra sa zapornim organom i ispitnom prirubnicom, ventila s kapicom, prikljuccima za 2x granicnik max. Tlaka i 1x granicnik min. tlaka</t>
  </si>
  <si>
    <t>Dobava i ugradnja presostata graničnika maksimalnog tlaka.</t>
  </si>
  <si>
    <r>
      <t xml:space="preserve">Tip : </t>
    </r>
    <r>
      <rPr>
        <b/>
        <sz val="10"/>
        <rFont val="Arial"/>
        <family val="2"/>
        <charset val="238"/>
      </rPr>
      <t>DHS 143-F001</t>
    </r>
  </si>
  <si>
    <t>Dobava i ugradnja presostata graničnika minimalnog tlaka.</t>
  </si>
  <si>
    <r>
      <t xml:space="preserve">Tip : </t>
    </r>
    <r>
      <rPr>
        <b/>
        <sz val="10"/>
        <rFont val="Arial"/>
        <family val="2"/>
        <charset val="238"/>
      </rPr>
      <t>DSL 143-F001</t>
    </r>
  </si>
  <si>
    <t>Dobava i ugradnja modularnog, digitalnog regulacijskog uređaja za montažu na kotao, u osnovnoj opremljenosti.
Primjena:
- Upravljanje samostojecim uljno/plinskim kotlom u podrucju srednjih i velikih ucinaka
Opseg isporuke:</t>
  </si>
  <si>
    <t>- Regulacijski uređaj Logamatic 4321 uključujući upravljacki uređaj MEC2, kabel plamenika 2. stupnja, 1 x vanjski i 1x senzor temperature kotla
Osnovne funkcije: - Upravljanje za 1-stupanjski, 2-stupanjski, modulacijski, 2 x 1-stupanjski plamenik ili plamenik za dvije vrste goriva, preko vanjskog prespajanja</t>
  </si>
  <si>
    <t>- Ulaz za prespajanje radnih uvjeta kod primjene plamenika za dvije vrste goriva
- Osiguranje radnih uvjeta kotla za niskotemperaturne kotlove, niskotemperaturne kotlove s donjom temperaturnom tockom,
niskotemperaturne kotlove s povišenjem temperature povratnog voda, Ecostream kotlove i kondenzacijske kotlove
- Regulacija kruga kotla s regulatorom protoka kruga kotla i upravljanje crpkom kruga kotla prema potrebama</t>
  </si>
  <si>
    <t>- Moguca je regulacija broja okretaja regulirana prema temperaturnoj razlici ili prema ucinku, za crpku kruga kotla preko
0-10 V izlaza ("FlowControl")</t>
  </si>
  <si>
    <t xml:space="preserve"> - Optimirano upravljanje plamenikom preko podesivih histereza i dinamicke uklopne razlike
- Upravljanje stupnjevitim plamenikom preko kontakata stupnja 1, stupnja 2
- Upravljanje modulacijskim plamenikom po izboru preko 3-tockovnog koracnog regulatora ili 0-10 V voðenja ucinkom</t>
  </si>
  <si>
    <t xml:space="preserve"> Logamatic 4321 u osnovnoj opremljenosti, sastoji se od:
- Modula regulatora CM431, centralnog modula ZM434
- Rucnog prekidaca za plamenik sigurnosnog pogona, kruga kotla
- Pokazivaca pogona i smetnji za smetnje modula, rad plamenika, stupnjeve plamenika, modulaciju, ljetni pogon, pogon kruga
kotla, ukljucujuci crpku kruga kotla i regulator protoka kruga kotla</t>
  </si>
  <si>
    <t>- Podesivog regulatora temperature TR 90/105°C
- komunikacijski sposobnog ECOCAN-BUS- sucelja
- Sucelja za Servicetool
- Kodiranih i bojom oznacenih prikljucnih utikaca s nepogrešivim spajanjem, prilagoðenih doticnom funkcijskom modulu,
univerzalni sustav brze montaže
- Sklopke pogona, kompletno ožicene, tip zaštite IP 40, s poništenim radio i TV smetnjama</t>
  </si>
  <si>
    <t xml:space="preserve"> - 2 sigurnosna kruga
- 4 slobodna utikacka mjesta modula za mogucnost proširenja s funkcijskim modulima, kao opcija, sustava Logamatic 4000</t>
  </si>
  <si>
    <t>S upravljackim ureðajem MEC2:
- Tekstualni displej
- Za kompletno posluživanje i parametriranje, pozivanje i pokazivanje svih podataka regulacijskog ureðaja
- Ugrađen senzor temperature prostorije
- Ugraðen prijamnik radio sata
- Rucno prebacivanje vrsta pogona automatski/dan/noc</t>
  </si>
  <si>
    <r>
      <t xml:space="preserve">Tip : </t>
    </r>
    <r>
      <rPr>
        <b/>
        <sz val="10"/>
        <rFont val="Arial"/>
        <family val="2"/>
        <charset val="238"/>
      </rPr>
      <t>R 4321</t>
    </r>
  </si>
  <si>
    <t>Logamatic 4322, modularni digitalni regulacijski uređaj za montažu na kotao, koristi se
- za upravljanje samostojecim uljno/ plinskim kotlom u podrucju srednjih i velikih ucinaka
- „slijedni“ regulacijski uređaj za instalacije s više kotlova, primjena zajedno s Logamatic 4321 +H889
Opseg isporuke:
- Regulacijski ureðaj Logamatic 4322, ukljucujuci displej kotla, kabel plamenika 2. stupnja i 1x senzor temperature kotla
Osnovne funkcije:
- Upravljanje za 1-stupanjski, 2-stupanjski, modulacijski, 2 x 1-stupanjski plamenik ili plamenik za dvije vrste goriva, preko vanjskog prespajanja
- Ulaz za prespajanje radnih uvjeta, kod primjene plamenika za 2 vrste goriva</t>
  </si>
  <si>
    <t xml:space="preserve"> - Osiguranje radnih uvjeta kotla za niskotemperaturne kotlove, niskotemperaturne kotlove s donjom temperaturnom
tockom, niskotemperaturne kotlove s povišenjem temperature povratnog voda, Ecostream i kondenzacijske kotlove
- Regulacija kruga kotla s regulatorom protoka kruga kotla i upravljanjem crpkom kruga kotla prema potrebi
- Moguca je regulacija broja okretaja vođena učinkom za crpku kruga kotla, preko izlaza 0-10 V
- Optimirano upravljanje plamenikom preko podesivih histereza i dinamicke uklopne razlike
- Upravljanje stupnjevitim plamenikom preko kontakata stupnja 1, stupnja 2
- Upravljanje modulacijskim plamenikom po izboru preko 3-tockovnog koracnog regulatora ili 0-10 V voðenje ucinkom</t>
  </si>
  <si>
    <t xml:space="preserve"> Logamatic 4322 u osnovnoj opremljenosti sastoji se od:
- Modula regulatora CM431, centralnog modula ZM432
- Rucne sklopke za sigurnosni rad plamenika, kruga kotla
- Pokazivaci pogona i smetnji za smetnje modula, rad plamenika, stupnjeve plamenika, modulaciju, ljetni pogon, pogon krugova
kotla ukljucujuci crpku kruga kotla i regulator protoka kruga kotla</t>
  </si>
  <si>
    <t xml:space="preserve"> - Podesivi sigurnosni granicnik temperature STB 100/110/120 °C (reverzibilni)
- Podesivi regulator temperature TR 90/105 °C
- Komunikacijski sposoban preko ECOCAN-BUS -sucelja
- Sucelje za Servicetool
- Kodirani i bojom oznaceni prikljucni utikaci s nepogrešivim spajanjem na pripadajuci funkcijski modul, univerzalni
sustav brze montaže</t>
  </si>
  <si>
    <t>- Sklopka pogona, kompletno ožicena, tip zaštite IP 40, poništene radio i TV smetnje
- 2 sigurnosna kruga
- 4 slobodna uticna mjesta modula za optimalnu mogucnost proširenja kao opciju, s funkcijskim modulima sustava
Logamatic 4000
- Novi Features R4321</t>
  </si>
  <si>
    <t>S displejom kotla:
- Digitalno pokazivanje trenutacne temperature polaznog voda sustava
- Parametriranje regulacijskog ureðaja preko upravljackog ureðaja MEC2, Master (glavnog) regulacijskog ureðaja</t>
  </si>
  <si>
    <r>
      <t xml:space="preserve">Tip : </t>
    </r>
    <r>
      <rPr>
        <b/>
        <sz val="10"/>
        <rFont val="Arial"/>
        <family val="2"/>
        <charset val="238"/>
      </rPr>
      <t>R 4322</t>
    </r>
  </si>
  <si>
    <t>Dobava i ugradnja seta senzora FV/FZ za osiguranje radnih uvjeta kotla, regulacije temperature povratnog voda. Ecostream regulacije i primjenjiv kao senzor temperature polaznog voda za funkcijske module.</t>
  </si>
  <si>
    <r>
      <t xml:space="preserve">Tip : </t>
    </r>
    <r>
      <rPr>
        <b/>
        <sz val="10"/>
        <rFont val="Arial"/>
        <family val="2"/>
        <charset val="238"/>
      </rPr>
      <t>FZ/FV</t>
    </r>
  </si>
  <si>
    <t>kom</t>
  </si>
  <si>
    <r>
      <t xml:space="preserve">Dobava i ugradnja kombiniranog plamenika </t>
    </r>
    <r>
      <rPr>
        <b/>
        <sz val="10"/>
        <rFont val="Arial"/>
        <family val="2"/>
        <charset val="238"/>
      </rPr>
      <t xml:space="preserve">PLIN / EL-LOŽIVO ULJE. </t>
    </r>
    <r>
      <rPr>
        <sz val="10"/>
        <rFont val="Arial"/>
        <family val="2"/>
        <charset val="238"/>
      </rPr>
      <t xml:space="preserve">Izvedba: u radu na plin modulirana u radu na ulje dvostupanjska s rasterećenjem učina kod potpale i s elektronskom slijednom regulacijom (servo-motor plin/zrak) </t>
    </r>
  </si>
  <si>
    <t xml:space="preserve"> Izmjerena razina zvučnog tlaka LpA (re 20 μPa)
 74 dB(A) – mjereno 1 m iza plamenika,</t>
  </si>
  <si>
    <t>Armatura navojna NO 50 (R 2")
Kapacitet plamenika  746 kW
Plamenik po konstrukciji i sastavu odgovara 
propisima EN 676, izrađen je  u kompaktnoj 
izvedbi i sastoji se od slijedećih važnijih 
dijelova:</t>
  </si>
  <si>
    <t xml:space="preserve">kućišta plamenika za otvaranje lijevo i desno, 
zakretne prirubnice, poklopca sa otvorom za 
gledanje, motora plamenika proizvod 
-weishaupt- od 1,81 kW el. zaštite IP54, kućišta za regulaciju zraka, ventilatorskog kola, tlačne sklopke za zrak, postavnog motora -weishaupt- za pogon zaklopke za zrak koja se za vrijeme stajanja plamenika zatvara, </t>
  </si>
  <si>
    <t xml:space="preserve">postavnog motora -weishaupt- za pogon zaklopke za plin koja se za vrijeme stajanja plamenika zatvara, plamene glave, mikroprocesorskog programatora s integriranim programom kontrole nepropusnosti i osjetilom plamena, elektronskog potpalnog uređaja, kablova za paljenje, elektroda za paljenje, </t>
  </si>
  <si>
    <t>magnetskih ventila za ulje, sapnica, pumpe za ulje, crijeva za ulje, priključnih stezaljki, brtve za prirubnicu, pričvrsnih vijaka i armature za plin sastavljene od: regulatora tlaka plina, dvostrukog magnetskog ventila za plin NO 50 klase A, tlačne sklopke minimalnog tlaka plina, tlačne sklopke za kontrolu nepropusnosti magnetskih ventila za plin i spojnih elemenata.</t>
  </si>
  <si>
    <t>Tehničkih karakteristika :</t>
  </si>
  <si>
    <t>- izvedba: modulirana s elektronskom slijednom regulacijom (servo-motor plin/zrak)</t>
  </si>
  <si>
    <t>ZM-T</t>
  </si>
  <si>
    <t xml:space="preserve"> - armatura prirubnička</t>
  </si>
  <si>
    <t>NO 50</t>
  </si>
  <si>
    <t xml:space="preserve"> - kapacitet plamenika</t>
  </si>
  <si>
    <t>746 kW</t>
  </si>
  <si>
    <t xml:space="preserve"> - potrošnja plina </t>
  </si>
  <si>
    <r>
      <t>80,2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</si>
  <si>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 xml:space="preserve"> - snaga motora plamenika</t>
  </si>
  <si>
    <t>1,81 kW / IP 54</t>
  </si>
  <si>
    <t xml:space="preserve"> - napon</t>
  </si>
  <si>
    <t>3x400 V, 50Hz</t>
  </si>
  <si>
    <t>uključivo i :</t>
  </si>
  <si>
    <t>specijalna oprema :</t>
  </si>
  <si>
    <t>PRODULJENJE PLAMENE GLAVE ZA 200 MM    WM-GL10/3 ZM-T</t>
  </si>
  <si>
    <t>kom  1</t>
  </si>
  <si>
    <t>UTIČNI ELEKTROSPOJ ST18/7 + ST18/4 ZA W-FM54</t>
  </si>
  <si>
    <t>ZAŠTITNI SKLOPNIK S BIMETALOM 230 V UGRAĐEN NA  MOTOR D90</t>
  </si>
  <si>
    <t>ELEKTROMAGNETSKA SPOJKA ZA WM-GL10</t>
  </si>
  <si>
    <t>pribor na strani plina :</t>
  </si>
  <si>
    <t>KUGLASTA SLAVINA 984-D R2" ZA PLIN, DIN EN 331</t>
  </si>
  <si>
    <t xml:space="preserve">FILTER ZA PLINSKE ARMATURE NO 2” , 0,5 BARA , WF 520/1 </t>
  </si>
  <si>
    <t>REGULATOR TLAKA PLINA FRS 520 R 2"</t>
  </si>
  <si>
    <t xml:space="preserve">AKSIJALNI KOMPENZATOR R 2”  PN4, 260mm </t>
  </si>
  <si>
    <t>DVOSTR. NAZUVICA 2” x 2OO MMCijevni nastavak, navojni R 2", s vanjskim navojima</t>
  </si>
  <si>
    <t>kom  2</t>
  </si>
  <si>
    <t>KOLJENO (DUGO), 2” x 9O° , V/U NAVOJ , ZA PLIN. ARMATURE</t>
  </si>
  <si>
    <t>SPOJNICA  2” SA U/U NAVOJEM , ZA PLIN. ARMATURE    ( MUFA )</t>
  </si>
  <si>
    <t>pribor na strani ložnog ulja :</t>
  </si>
  <si>
    <t>FILTER ZA ULJE  HF 1/2”, S VENTILOM , JEDNOSTRUKI  - NAPOMENA : 
Filter je predviđen za situaciju kad plamenik sam usisava ulje iz spremnika.</t>
  </si>
  <si>
    <t xml:space="preserve">ZAPORNA KOMBINACIJA NAVOJNE IZVEDBE R 1/2”, PN40  BRTVA TEFLON </t>
  </si>
  <si>
    <t>uređaji za mjerenje i provjeru :</t>
  </si>
  <si>
    <t>MANOMETAR 0-160 mbar TRD 604 G 1/4”, SA ISP. SLAVINOM</t>
  </si>
  <si>
    <t>MANOMETAR 0 - 60 mbar S MANOMETARSKOM SLAVINOM I ADAPTEROM ZA W-MF MAGNETSKI VENTIL</t>
  </si>
  <si>
    <t>ISPITNI PLAMENIK ZA W-MF NAVOJNU IZVEDBU,  TRD 604</t>
  </si>
  <si>
    <r>
      <t xml:space="preserve">Proizvod kao : </t>
    </r>
    <r>
      <rPr>
        <b/>
        <sz val="10"/>
        <rFont val="Arial"/>
        <family val="2"/>
        <charset val="238"/>
      </rPr>
      <t>WEISHAUPT</t>
    </r>
  </si>
  <si>
    <r>
      <t xml:space="preserve">Tip : </t>
    </r>
    <r>
      <rPr>
        <b/>
        <sz val="10"/>
        <rFont val="Arial"/>
        <family val="2"/>
        <charset val="238"/>
      </rPr>
      <t xml:space="preserve"> WM-GL10/3-A ZM-T  R 2"</t>
    </r>
  </si>
  <si>
    <r>
      <t>Oznaka u projektu :</t>
    </r>
    <r>
      <rPr>
        <b/>
        <sz val="10"/>
        <rFont val="Arial"/>
        <family val="2"/>
        <charset val="238"/>
      </rPr>
      <t xml:space="preserve"> PL1</t>
    </r>
    <r>
      <rPr>
        <sz val="10"/>
        <rFont val="Arial"/>
        <family val="2"/>
        <charset val="238"/>
      </rPr>
      <t xml:space="preserve"> ;</t>
    </r>
    <r>
      <rPr>
        <b/>
        <sz val="10"/>
        <rFont val="Arial"/>
        <family val="2"/>
        <charset val="238"/>
      </rPr>
      <t xml:space="preserve"> PL2</t>
    </r>
  </si>
  <si>
    <t>Dobava i ugradnja cirkulacijske duplex pumpe, s varijabilnim protokom, komplet sa slijepom prirubnicom za slučaj servisiranja motora.</t>
  </si>
  <si>
    <t xml:space="preserve">- protočna količina </t>
  </si>
  <si>
    <t>Gw = 20,0 - 30,0 m3/h</t>
  </si>
  <si>
    <t>- dobavna visina pumpe</t>
  </si>
  <si>
    <t>H  = 6,0 m</t>
  </si>
  <si>
    <t xml:space="preserve">- priključak  </t>
  </si>
  <si>
    <t>DN 65 F</t>
  </si>
  <si>
    <t xml:space="preserve">- nazivna snaga  </t>
  </si>
  <si>
    <t>P = 0,9 kW</t>
  </si>
  <si>
    <t xml:space="preserve">- napon </t>
  </si>
  <si>
    <t>U =1x230 V, 50Hz</t>
  </si>
  <si>
    <r>
      <t xml:space="preserve">Proizvod kao : </t>
    </r>
    <r>
      <rPr>
        <b/>
        <sz val="10"/>
        <rFont val="Arial"/>
        <family val="2"/>
        <charset val="238"/>
      </rPr>
      <t>GRUNDFOS</t>
    </r>
  </si>
  <si>
    <r>
      <t xml:space="preserve">Tip : </t>
    </r>
    <r>
      <rPr>
        <b/>
        <sz val="10"/>
        <rFont val="Arial"/>
        <family val="2"/>
        <charset val="238"/>
      </rPr>
      <t xml:space="preserve"> MAGNA1 D 65-150 F</t>
    </r>
  </si>
  <si>
    <r>
      <t>Oznaka u projektu :</t>
    </r>
    <r>
      <rPr>
        <b/>
        <sz val="10"/>
        <rFont val="Arial"/>
        <family val="2"/>
        <charset val="238"/>
      </rPr>
      <t xml:space="preserve"> PK1</t>
    </r>
    <r>
      <rPr>
        <sz val="10"/>
        <rFont val="Arial"/>
        <family val="2"/>
        <charset val="238"/>
      </rPr>
      <t xml:space="preserve"> ;</t>
    </r>
    <r>
      <rPr>
        <b/>
        <sz val="10"/>
        <rFont val="Arial"/>
        <family val="2"/>
        <charset val="238"/>
      </rPr>
      <t xml:space="preserve"> PK2</t>
    </r>
  </si>
  <si>
    <t>Dobava i ugradnja troputnog mješajućeg regulacijskog ventila  sa motornim pogonom, za temperaturnu zaštitu kotlovskog kruga.</t>
  </si>
  <si>
    <r>
      <t>- k</t>
    </r>
    <r>
      <rPr>
        <vertAlign val="subscript"/>
        <sz val="10"/>
        <rFont val="Arial"/>
        <family val="2"/>
        <charset val="238"/>
      </rPr>
      <t>vs</t>
    </r>
    <r>
      <rPr>
        <sz val="10"/>
        <rFont val="Arial"/>
        <family val="2"/>
        <charset val="238"/>
      </rPr>
      <t xml:space="preserve"> vrijednost </t>
    </r>
  </si>
  <si>
    <r>
      <t>k</t>
    </r>
    <r>
      <rPr>
        <vertAlign val="subscript"/>
        <sz val="10"/>
        <rFont val="Arial"/>
        <family val="2"/>
        <charset val="238"/>
      </rPr>
      <t>vs</t>
    </r>
    <r>
      <rPr>
        <sz val="10"/>
        <rFont val="Arial"/>
        <family val="2"/>
        <charset val="238"/>
      </rPr>
      <t xml:space="preserve"> = 63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</si>
  <si>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 xml:space="preserve">- pad tlaka na ventilu </t>
  </si>
  <si>
    <t>dp  = 25 kPa</t>
  </si>
  <si>
    <t xml:space="preserve">U = 1x230 V, 50Hz </t>
  </si>
  <si>
    <r>
      <t xml:space="preserve">Proizvod kao : </t>
    </r>
    <r>
      <rPr>
        <b/>
        <sz val="10"/>
        <rFont val="Arial"/>
        <family val="2"/>
        <charset val="238"/>
      </rPr>
      <t>DANFOSS</t>
    </r>
  </si>
  <si>
    <r>
      <t xml:space="preserve">Tip : </t>
    </r>
    <r>
      <rPr>
        <b/>
        <sz val="10"/>
        <rFont val="Arial"/>
        <family val="2"/>
        <charset val="238"/>
      </rPr>
      <t xml:space="preserve"> VF3 DN65 + AMV435</t>
    </r>
  </si>
  <si>
    <r>
      <t>Oznaka u projektu :</t>
    </r>
    <r>
      <rPr>
        <b/>
        <sz val="10"/>
        <rFont val="Arial"/>
        <family val="2"/>
        <charset val="238"/>
      </rPr>
      <t xml:space="preserve"> VK1</t>
    </r>
    <r>
      <rPr>
        <sz val="10"/>
        <rFont val="Arial"/>
        <family val="2"/>
        <charset val="238"/>
      </rPr>
      <t xml:space="preserve"> ;</t>
    </r>
    <r>
      <rPr>
        <b/>
        <sz val="10"/>
        <rFont val="Arial"/>
        <family val="2"/>
        <charset val="238"/>
      </rPr>
      <t xml:space="preserve"> VK2</t>
    </r>
  </si>
  <si>
    <t>Dobava i ugradnja. Sigurnosni ventil kotla, sa oprugom, za zatvorene sustave grijanja proizveden prema TRD 721 (DIN 4751) kao proizvod FLAMCO ili odgovarajući, tlaka otvaranja od 3,0 bara.</t>
  </si>
  <si>
    <t>Dobava, izrada i ugradnja. Rasteretni lonac kod sigurnosnog ventila promjera 400 mm, visine 700 mm s priključcima NO100, NO100 i NO125.</t>
  </si>
  <si>
    <t>13.</t>
  </si>
  <si>
    <r>
      <t xml:space="preserve">Dobava i ugradnja. Dimnjača kotla promjera </t>
    </r>
    <r>
      <rPr>
        <b/>
        <sz val="10"/>
        <rFont val="Arial"/>
        <family val="2"/>
        <charset val="238"/>
      </rPr>
      <t xml:space="preserve">Ø300 </t>
    </r>
    <r>
      <rPr>
        <sz val="10"/>
        <rFont val="Arial"/>
        <family val="2"/>
        <charset val="238"/>
      </rPr>
      <t>mm, izrađena od aluminata, duljine cca 3,0 m, s koljenom i revizijama i mjernim mjestom za kontrolu dimnih plinova, izolacija kamenom vunom 25 mm. kao proizvod LIM-MONT.</t>
    </r>
  </si>
  <si>
    <t>14.</t>
  </si>
  <si>
    <r>
      <t xml:space="preserve">Dobava i ugradnja. tvornički predizoliranog dimnjaka unutarnjeg promjera </t>
    </r>
    <r>
      <rPr>
        <b/>
        <sz val="10"/>
        <rFont val="Arial"/>
        <family val="2"/>
        <charset val="238"/>
      </rPr>
      <t xml:space="preserve">Ø400 </t>
    </r>
    <r>
      <rPr>
        <sz val="10"/>
        <rFont val="Arial"/>
        <family val="2"/>
        <charset val="238"/>
      </rPr>
      <t>mm, od nehrđajućeg čelika, unutarnja stjenka INOX 316 2B/BA, vanjska stjenka INOX 304 BA, izolacija kamenom vunom 25 mm. Stvaka uključuje :</t>
    </r>
  </si>
  <si>
    <t>- podni element sa ispustom kondenzata</t>
  </si>
  <si>
    <t xml:space="preserve"> i vratašcima za čišćenje</t>
  </si>
  <si>
    <r>
      <t xml:space="preserve"> - T-komad 90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- 400/400/400 mm</t>
    </r>
  </si>
  <si>
    <t xml:space="preserve"> - izolirana konusna kapa</t>
  </si>
  <si>
    <t xml:space="preserve"> - pokrovna ploča i grembiolina</t>
  </si>
  <si>
    <t>kom 1</t>
  </si>
  <si>
    <t xml:space="preserve"> - ravni elementi ukupne duljine cca 10 m</t>
  </si>
  <si>
    <t xml:space="preserve"> - elementi za pričvršćenje i distanceri</t>
  </si>
  <si>
    <t xml:space="preserve"> - šelne za spajanje</t>
  </si>
  <si>
    <t xml:space="preserve">Ukupna visina dimnjaka cca 10 m. Točnu izmjeru izvršiti na licu mjesta. </t>
  </si>
  <si>
    <t>Dimnjak se ugrađuje unutar kvadratnog presjeka postojećeg armiranobetonskog dimnjaka. Stavka uključuje građevinsku pripomoć oko ugradnje i sanaciju postojećih i novo izvedenih otvora.</t>
  </si>
  <si>
    <t>Isporučilac dimnjaka je dužan priložiti statički izračun nosivosti ugradbenih elemenata.</t>
  </si>
  <si>
    <r>
      <t>Proizvod kao :</t>
    </r>
    <r>
      <rPr>
        <b/>
        <sz val="10"/>
        <rFont val="Arial"/>
        <family val="2"/>
        <charset val="238"/>
      </rPr>
      <t xml:space="preserve"> LIMMONT</t>
    </r>
  </si>
  <si>
    <r>
      <t>Oznaka u projektu :</t>
    </r>
    <r>
      <rPr>
        <b/>
        <sz val="10"/>
        <rFont val="Arial"/>
        <family val="2"/>
        <charset val="238"/>
      </rPr>
      <t xml:space="preserve"> D1</t>
    </r>
    <r>
      <rPr>
        <sz val="10"/>
        <rFont val="Arial"/>
        <family val="2"/>
        <charset val="238"/>
      </rPr>
      <t xml:space="preserve"> ;</t>
    </r>
    <r>
      <rPr>
        <b/>
        <sz val="10"/>
        <rFont val="Arial"/>
        <family val="2"/>
        <charset val="238"/>
      </rPr>
      <t xml:space="preserve"> D2</t>
    </r>
  </si>
  <si>
    <t>Dobava i ugradnja ekspanzijskog modula. Uređaj se sastoji od otvorene ekspanzijske posude čiji volumen ovisi o volumenu vode u sustavu grijanja; prestrujnog ventila kao vitalnog elementa; tlačne pumpe (jedna ili dvije); tlačne sklopke; elektromagnetskog ventila; elektrokomandnog ormara; te zaporne armature. Navedeni elementi čine kompaktni sklop koji čini uređaj.</t>
  </si>
  <si>
    <r>
      <t xml:space="preserve">Proizvod kao : </t>
    </r>
    <r>
      <rPr>
        <b/>
        <sz val="10"/>
        <rFont val="Arial"/>
        <family val="2"/>
        <charset val="238"/>
      </rPr>
      <t>PIREKO</t>
    </r>
  </si>
  <si>
    <r>
      <t xml:space="preserve">Tip : </t>
    </r>
    <r>
      <rPr>
        <b/>
        <sz val="10"/>
        <rFont val="Arial"/>
        <family val="2"/>
        <charset val="238"/>
      </rPr>
      <t xml:space="preserve"> EU-6-I-T ; V=600 L</t>
    </r>
  </si>
  <si>
    <r>
      <t>Oznaka u projektu :</t>
    </r>
    <r>
      <rPr>
        <b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EKS</t>
    </r>
  </si>
  <si>
    <t>kom.</t>
  </si>
  <si>
    <t>Dobava i ugradnja Hidrauličkog razdjelnika.</t>
  </si>
  <si>
    <t>-protok: 60 m3/h
-max.radni pretlak: 6 bar
-dimenzija komore: 250/250/660/1580 mm
-dimenzije priključaka: 4 x NO 125, 2 x 3/4" za temperaturne senzore i priključak 1" za pražnjenje</t>
  </si>
  <si>
    <r>
      <t xml:space="preserve">Proizvod kao : </t>
    </r>
    <r>
      <rPr>
        <b/>
        <sz val="10"/>
        <rFont val="Arial"/>
        <family val="2"/>
        <charset val="238"/>
      </rPr>
      <t>MAGRA</t>
    </r>
  </si>
  <si>
    <r>
      <t xml:space="preserve">Tip : </t>
    </r>
    <r>
      <rPr>
        <b/>
        <sz val="10"/>
        <rFont val="Arial"/>
        <family val="2"/>
        <charset val="238"/>
      </rPr>
      <t xml:space="preserve"> WST-2 251</t>
    </r>
  </si>
  <si>
    <r>
      <t>Oznaka u projektu :</t>
    </r>
    <r>
      <rPr>
        <b/>
        <sz val="10"/>
        <rFont val="Arial"/>
        <family val="2"/>
        <charset val="238"/>
      </rPr>
      <t xml:space="preserve"> HR</t>
    </r>
  </si>
  <si>
    <t>Dobava i ugradnja ljevanoželjeznih ventila, za vodu, NP16, komplet sa protuprirubnicama, brtvama i vijcima.</t>
  </si>
  <si>
    <t>DN100</t>
  </si>
  <si>
    <t>Dobava i ugradnja ljevanoželjeznih hvatača nečistoće, za vodu, NP16, komplet sa protuprirubnicama, brtvama i vijcima.</t>
  </si>
  <si>
    <t>Dobava i ugradnja ljevanoželjeznih nepovratnih ventila, za vodu, NP16, komplet sa protuprirubnicama, brtvama i vijcima.</t>
  </si>
  <si>
    <t>Dobava i ugradnja armature hladne vode NP 16, brončana :</t>
  </si>
  <si>
    <t>- zaporni ventil,  kom 2</t>
  </si>
  <si>
    <t>- nepovratni ventil,  kom 1</t>
  </si>
  <si>
    <t>- regulator tlaka,  kom 1</t>
  </si>
  <si>
    <t>- sigurnosni ventil, tlak otvaranja 4 bar, kom 1</t>
  </si>
  <si>
    <t>uključivo manometar za mjerno područje do 6,0 bara, sa zapornom slavinom, te spojni, brtveni i pričvrsni materijal</t>
  </si>
  <si>
    <t>R 25</t>
  </si>
  <si>
    <t>Dobava i ugradnja gumenih međuprirubničkih antivibracijskih elemenata NP16</t>
  </si>
  <si>
    <t>DN 100</t>
  </si>
  <si>
    <t>Dobava i ugradnja slavine za punjenje i pražnjenje s čepom i lančićem</t>
  </si>
  <si>
    <t>R 20</t>
  </si>
  <si>
    <t>Dobava i ugradnja gumenog crijeva s obostranim holenderskim nastavkom za punjenje R20, dužine 20 m.</t>
  </si>
  <si>
    <t>Dobava i ugradnja živinog termometra za mjerno područje 0-120 oC, komplet s  kolčacima R15.</t>
  </si>
  <si>
    <t>Dobava i ugradnja manometra za mjerno područje do 6,0 bara, komplet sa zapornom trokrakom slavinom.</t>
  </si>
  <si>
    <t>Dobava i ugradnja odzračnih lonaca zapremine 5 litara, komplet sa odzračnom cijevi DN15 i slavinom R15.</t>
  </si>
  <si>
    <t>Dobava i ugradnja čelične cijevi izrađene prema HRN C.B5.221 uključivo hamburški lukovi. Stavka uključuje čišćenje od hrđe, te jednokratno ličenje temeljnom bojom prije montaže. Drugi premaz vršiti nakon tlačne i tople probe temeljnom bojom drugačije nijanse. Prelazne komade, lukove, račve i sl. uključiti u jediničnu cijenu dužnog metra cijevi. Obračun po stvarno izvedenim količinama.</t>
  </si>
  <si>
    <t>Ø 133,0x4,0</t>
  </si>
  <si>
    <t>m</t>
  </si>
  <si>
    <t>Ø 114,3x3,6</t>
  </si>
  <si>
    <t>Ø   33,7x3,2</t>
  </si>
  <si>
    <t>Ø   21,3x2,6</t>
  </si>
  <si>
    <t>Dobava i ugradnja toplinske izolacije, cjevovoda i armature, kamenom vunom u oblozi od aluminijskog lima komplet sa svim potrošnim i pomoćnim materijalom (debljina prema standardu)</t>
  </si>
  <si>
    <t>m2</t>
  </si>
  <si>
    <t>Dobava i ugradnja čelične pocinčane cijevi, uključivo sva zavješenja, toplinska izolacija u zidu i izvan zida, kao i izvedba spoja na postojeću vodovodnu instalaciju.</t>
  </si>
  <si>
    <t>DN25</t>
  </si>
  <si>
    <t>Dobava i ugradnja nosača i ovjesa iz profilnog željeza za izvedbu instlacije prema nacrtima u smislu konzoliranja opreme i armature i zavješenja cjevovoda.</t>
  </si>
  <si>
    <t>Dobava i ugradnja. Potrošni materijal potreban za montažu gore navedenog materijala kao što su kisik, plin, žica, provodne cijevi, odzračni lonci, brtveni i ostali spojni materijal.</t>
  </si>
  <si>
    <t>Ispiranje instalacije prije uključenja pumpi, odzračivanje sistema, čišćenje hvatača, izvršenje hladne tlačne i tople probe sa potrebnim regulacijama i ispitivanjima. Stavka uključuje ponovljeno odzračivanje i čišćenje hvatača za vrijeme i nakon probnog pogona.</t>
  </si>
  <si>
    <t>Čišćenje od hrđe te jednokratno bojanje cijevi i konstruktivnih elemenata temeljnom bojom prije montaže. Drugi premaz vršiti nakon tlačne i tople probe temeljnom bojom drugačije nijanse.</t>
  </si>
  <si>
    <t>Puštanje opreme u pogon od strane ovlaštenog servisera. Parametriranje elemenata, puštanje u rad i probni pogon, te obuka korisnika u korištenju sustava automatske regulacije i interventnom održavanju</t>
  </si>
  <si>
    <t>Transport teške opreme na gradilište, istovar sa kamiona, prijenos i unos u objekt. U stavku uključiti i korištenje kranske dizalice.</t>
  </si>
  <si>
    <t>Transport materijala i alata na gradilište te povrat alata na skladište izvođača.</t>
  </si>
  <si>
    <t>Izrada i montaža natpisnih pločica, oznaka strujanja i sl.</t>
  </si>
  <si>
    <t>Izrada uputa za rad i rukovanje, uokvireno i ostakljeno, te ovješeno na zid na vidljivom mjestu</t>
  </si>
  <si>
    <t>Građevinska pripomoć kod postavljanja nosača i ovjesa, probijanja i izrada podnih i zidnih usjeka.</t>
  </si>
  <si>
    <t>Čišćenje gradilišta nakon završenih radova, te odvoz viška materijala, smeća i sl.</t>
  </si>
  <si>
    <t>Izrada izvješća od strane izvoditelja radova strojarskih instalacija :</t>
  </si>
  <si>
    <t xml:space="preserve"> -  Izvješće o tlačnoj probi instalacije</t>
  </si>
  <si>
    <t xml:space="preserve"> -  Izvješće o toploj probi</t>
  </si>
  <si>
    <t xml:space="preserve"> -  Ispitni list za plamenike</t>
  </si>
  <si>
    <t>Ispitivanje funkcionalnosti kotlovnice, kao sredstva sa povečanom opasnosti za rad, od strane ovlaštene ustanove i izdavanje uvjerenja.</t>
  </si>
  <si>
    <t>Dobava i postavljanje znakova upozorenja "IZLAZ", "KOTLOVNICA" i "NEZAPOSLENIMA ULAZ ZABRANJEN".</t>
  </si>
  <si>
    <t>1.3.</t>
  </si>
  <si>
    <t>UNUTARNJA HIDRANTSKA MREŽA</t>
  </si>
  <si>
    <t>Dobava i ugradnja zidnog hidrantskog ormarića, dim. 500x500x142 mm, s ventilom DN 50, trevira cijev dužine 15 metara i mlaznica. Spoj trevira cijevi i ventila osigurati storz spojkom.</t>
  </si>
  <si>
    <t>Dobava i montaža pocinčane čelične cijevi sa svim potrebnim spojnim i brtvenim materijalom, te konzolama za pričvršćenje na zid. Cijevi položene ispod žbuke izolirati sa dva omota čvrstog filca. Cijevi položene u zemlji izolirati jednim omotom dekorodal trake i dva premaza vrućim bitumenom.</t>
  </si>
  <si>
    <t>DN50</t>
  </si>
  <si>
    <t>Ispitivanje hidrantske mreže i hidranata na funkcionalnost, sa mjerenjem količine i tlaka vode na izlazu iz mlaznice.</t>
  </si>
  <si>
    <t>paušalno</t>
  </si>
  <si>
    <t>Dobava i postava aparata za gašenje požara suhim prahom kao proizvod PASTOR, komplet sa ovjesom i oznakom.</t>
  </si>
  <si>
    <r>
      <t>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5</t>
    </r>
  </si>
  <si>
    <t>S6</t>
  </si>
  <si>
    <t>1.4.</t>
  </si>
  <si>
    <t>VODOVOD  I  KANALIZACIJA</t>
  </si>
  <si>
    <t>Dobava i ugradnja čelične pocinčane cijevi, uključivo sva zavješenja, toplinska izolacija u zidu i izvan zida, kao i izvedba spoja na postojeću vodovodnu instalaciju. Cijevi položene ispod žbuke izolirati sa dva omota čvrstog filca.</t>
  </si>
  <si>
    <t>NO20</t>
  </si>
  <si>
    <t>Dobava i ugradnja vindabone, uključivo izljevni ventil R20 s holenderom R25, sifon, sitni, spojni i brtveni materijal.</t>
  </si>
  <si>
    <t>Dobava i ugradnja podne rešetke sa sifonom i odvodom fi 50 mm</t>
  </si>
  <si>
    <t xml:space="preserve">Dobava i ugradnja separatora za naftne derivate. Ugradnja na odvodu iza podnog sifona. Proizvod kao ACO tip Coalizator NG 1,5 , ili odgovarajući. Točne dimenzije zahvata odrediti na licu mjesta. </t>
  </si>
  <si>
    <t>Dobava i ugradnja PVC cijevi za kanalizaciju, uključivo brtve. Fazonske komade obračunati kao dužni metar cijevi.</t>
  </si>
  <si>
    <t>PVC 110</t>
  </si>
  <si>
    <t>PVC 50</t>
  </si>
  <si>
    <t>Izrada podnih i izdnih usjeka za potrebe ugradnje navedenog materijala uključivo sanacija istih.</t>
  </si>
  <si>
    <t>Ispitivanje instalacije na protočnost i nepropusnost</t>
  </si>
  <si>
    <t>TOPLINSKA STANICA - FAZA 2</t>
  </si>
  <si>
    <t>Granica - sekundarne kontraprirubnice na hidrauličkom razdjelniku HR do kontraprirubnice na ventilima prema cjevnoj mreži na izlazu iz kotlovnice</t>
  </si>
  <si>
    <t>Dobava i ugradnja razdjelnika/sabirnika za priključenje ogrjevnih krugova izrađen iz čeličnog lima, ispitan na tlak od 16 bara, sa priključcima :</t>
  </si>
  <si>
    <t>2 x DN80 F</t>
  </si>
  <si>
    <t>1 x DN65 F</t>
  </si>
  <si>
    <t>2 x R20</t>
  </si>
  <si>
    <t>2 x R15</t>
  </si>
  <si>
    <t>završno izoliran kamenom vunom debljine 5 cm u oblozi od al-lima.</t>
  </si>
  <si>
    <r>
      <t>Oznaka u projektu :</t>
    </r>
    <r>
      <rPr>
        <b/>
        <sz val="10"/>
        <rFont val="Arial"/>
        <family val="2"/>
        <charset val="238"/>
      </rPr>
      <t xml:space="preserve"> RGV</t>
    </r>
    <r>
      <rPr>
        <sz val="10"/>
        <rFont val="Arial"/>
        <family val="2"/>
        <charset val="238"/>
      </rPr>
      <t xml:space="preserve"> ; </t>
    </r>
    <r>
      <rPr>
        <b/>
        <sz val="10"/>
        <rFont val="Arial"/>
        <family val="2"/>
        <charset val="238"/>
      </rPr>
      <t>RGP</t>
    </r>
  </si>
  <si>
    <t>Dobava i ugradnja ultrazvučnog mjerila topline, komplet sa računskom jedinicom, osjetnicima polazne i povratne temperature i zaštitnim čahurama 100 mm. U stavku je uključen sav potreban pribor i materijal kao i redukcije s protuprirubnicama za ugradnju.</t>
  </si>
  <si>
    <t xml:space="preserve">Qp = 25 m3/h, DN65, PN25, 300 mm </t>
  </si>
  <si>
    <r>
      <rPr>
        <sz val="10"/>
        <rFont val="Arial"/>
        <family val="2"/>
        <charset val="238"/>
      </rPr>
      <t xml:space="preserve">Proizvod kao : SIEMENS tip </t>
    </r>
    <r>
      <rPr>
        <b/>
        <sz val="10"/>
        <rFont val="Arial"/>
        <family val="2"/>
        <charset val="238"/>
      </rPr>
      <t>UH50</t>
    </r>
  </si>
  <si>
    <r>
      <rPr>
        <sz val="10"/>
        <rFont val="Arial"/>
        <family val="2"/>
        <charset val="238"/>
      </rPr>
      <t xml:space="preserve">Tip : </t>
    </r>
    <r>
      <rPr>
        <b/>
        <sz val="10"/>
        <rFont val="Arial"/>
        <family val="2"/>
        <charset val="238"/>
      </rPr>
      <t>UH50 x 70 / WZT-S100</t>
    </r>
  </si>
  <si>
    <r>
      <rPr>
        <sz val="10"/>
        <rFont val="Arial"/>
        <family val="2"/>
        <charset val="238"/>
      </rPr>
      <t xml:space="preserve">Oznaka u projektu : </t>
    </r>
    <r>
      <rPr>
        <b/>
        <sz val="10"/>
        <rFont val="Arial"/>
        <family val="2"/>
        <charset val="238"/>
      </rPr>
      <t>M.V.1</t>
    </r>
  </si>
  <si>
    <r>
      <rPr>
        <sz val="10"/>
        <rFont val="Arial"/>
        <family val="2"/>
        <charset val="238"/>
      </rPr>
      <t xml:space="preserve">Oznaka u projektu : </t>
    </r>
    <r>
      <rPr>
        <b/>
        <sz val="10"/>
        <rFont val="Arial"/>
        <family val="2"/>
        <charset val="238"/>
      </rPr>
      <t>M.V.2</t>
    </r>
  </si>
  <si>
    <r>
      <t>G</t>
    </r>
    <r>
      <rPr>
        <vertAlign val="subscript"/>
        <sz val="10"/>
        <rFont val="Arial"/>
        <family val="2"/>
        <charset val="238"/>
      </rPr>
      <t>w</t>
    </r>
    <r>
      <rPr>
        <sz val="10"/>
        <rFont val="Arial"/>
        <family val="2"/>
        <charset val="238"/>
      </rPr>
      <t xml:space="preserve"> = 11,0 - 18,0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</si>
  <si>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>DN50 F</t>
  </si>
  <si>
    <t>P = 0,5 kW</t>
  </si>
  <si>
    <r>
      <t xml:space="preserve">Tip : </t>
    </r>
    <r>
      <rPr>
        <b/>
        <sz val="10"/>
        <rFont val="Arial"/>
        <family val="2"/>
        <charset val="238"/>
      </rPr>
      <t xml:space="preserve"> MAGNA1 D 50-120 F</t>
    </r>
  </si>
  <si>
    <r>
      <t>Oznaka u projektu :</t>
    </r>
    <r>
      <rPr>
        <b/>
        <sz val="10"/>
        <rFont val="Arial"/>
        <family val="2"/>
        <charset val="238"/>
      </rPr>
      <t xml:space="preserve"> P.V.1</t>
    </r>
    <r>
      <rPr>
        <sz val="10"/>
        <rFont val="Arial"/>
        <family val="2"/>
        <charset val="238"/>
      </rPr>
      <t xml:space="preserve"> ;</t>
    </r>
    <r>
      <rPr>
        <b/>
        <sz val="10"/>
        <rFont val="Arial"/>
        <family val="2"/>
        <charset val="238"/>
      </rPr>
      <t xml:space="preserve"> P.P.1</t>
    </r>
  </si>
  <si>
    <t>Dobava i ugradnja. Elementi primarne automatske regulacije polazne temperature ogrijevne vode u ovisnosti o vanjskoj temperaturi.</t>
  </si>
  <si>
    <t>Elektronski regulator (230 V) - regulacija miješanjem s timerom</t>
  </si>
  <si>
    <t>ECL 110</t>
  </si>
  <si>
    <t>Termoosjetnik vanjske temperature - Pt 1000</t>
  </si>
  <si>
    <t>ESMT</t>
  </si>
  <si>
    <t>Uronski termoosjetnik - Pt 1000 (100 mm)</t>
  </si>
  <si>
    <t>ESMU</t>
  </si>
  <si>
    <t>Ugradbena čahura, nerđajuća, za ESMU 100</t>
  </si>
  <si>
    <t>Termoosjetnik prostorne temperature - Pt 1000</t>
  </si>
  <si>
    <t>ESM-10</t>
  </si>
  <si>
    <t>Regulacijski dosjedni troputni ventil s prirubničkim priključkom, Q=11-18 m3/h; kvs=40m3/h ; DN50;</t>
  </si>
  <si>
    <t>VF3-50</t>
  </si>
  <si>
    <t>Elektromotorni pogon ventila VF3-50</t>
  </si>
  <si>
    <t>AMV435</t>
  </si>
  <si>
    <t>Povezivanje ugrađene opreme u polju, na strani regulatora i na strani  elektrokomandnog ormara, Električni kablovi nisu uključeni.</t>
  </si>
  <si>
    <t>Puštanje opreme u pogon od strane ovlaštenog servisera. Parametriranje elemenata, probni pogon, te obuka korisnika u korištenju sustava automatske regulacije i interventnom održavanju.</t>
  </si>
  <si>
    <r>
      <t>Oznaka u projektu :</t>
    </r>
    <r>
      <rPr>
        <b/>
        <sz val="10"/>
        <rFont val="Arial"/>
        <family val="2"/>
        <charset val="238"/>
      </rPr>
      <t xml:space="preserve"> RV1.JVP</t>
    </r>
  </si>
  <si>
    <r>
      <t>Oznaka u projektu :</t>
    </r>
    <r>
      <rPr>
        <b/>
        <sz val="10"/>
        <rFont val="Arial"/>
        <family val="2"/>
        <charset val="238"/>
      </rPr>
      <t xml:space="preserve"> RP1.MUP</t>
    </r>
  </si>
  <si>
    <t>DN 80</t>
  </si>
  <si>
    <t>Dobava i ugradnja ventila za hidrauličko balansiranje sa proporcionalnom karakteristikom prigušenja, sa mjernim priključcima na instrument za podešavanje protoka, opremljeni ručnim kolom sa numeričkom digitalnom skalom za predpodešavanje i mogućnosti blokiranja podešenog položaja. Stavka uključuje jednokratno podešavanje protoka pomoću originalnog mjernog instrumenta, i izradu zapisnika o protocima.</t>
  </si>
  <si>
    <t>Ventili su sa priključkom na prirubnicu PN 16</t>
  </si>
  <si>
    <r>
      <t xml:space="preserve">Proizvod kao : </t>
    </r>
    <r>
      <rPr>
        <b/>
        <sz val="10"/>
        <rFont val="Arial"/>
        <family val="2"/>
        <charset val="238"/>
      </rPr>
      <t>HERZ</t>
    </r>
  </si>
  <si>
    <r>
      <t xml:space="preserve">Tip : </t>
    </r>
    <r>
      <rPr>
        <b/>
        <sz val="10"/>
        <rFont val="Arial"/>
        <family val="2"/>
        <charset val="238"/>
      </rPr>
      <t>Stromax GMF</t>
    </r>
  </si>
  <si>
    <t>Dobava i ugradnja živinog termometra za mjerno područje 0-120 oC, komplet s kolčacima R15.</t>
  </si>
  <si>
    <t>Dobava i ugradnja odzračnih lonaca zapremine 5 litara, sa odzračnom cijevi DN15 i slavinom R15.</t>
  </si>
  <si>
    <t>Ø   88,9x3,2</t>
  </si>
  <si>
    <t>Ø   26,9x2,6</t>
  </si>
  <si>
    <t>16.</t>
  </si>
  <si>
    <t>17.</t>
  </si>
  <si>
    <t>18.</t>
  </si>
  <si>
    <t>19.</t>
  </si>
  <si>
    <t>20.</t>
  </si>
  <si>
    <t>21.</t>
  </si>
  <si>
    <t>22.</t>
  </si>
  <si>
    <t>Građevinska pripomoć kod postavljanja nosača i ovjesa, probijanja i izrada podnih i zidnih usjeka, i sl., a vezano za montažu gore navedenog materijala.</t>
  </si>
  <si>
    <t>23.</t>
  </si>
  <si>
    <t>24.</t>
  </si>
  <si>
    <t>CJEVNA MREŽA - FAZA 3</t>
  </si>
  <si>
    <t>3.1.</t>
  </si>
  <si>
    <t>RAZDVAJANJE - JVP - MUP</t>
  </si>
  <si>
    <t>Poglavlje uključuje djelomična prespajanja postojeće cjevne mreže i izvedbu nove cjevne mreže u svrhu razdvajanja instalacije grijanja između korisnika - JVP i MUP.</t>
  </si>
  <si>
    <t>Pripremni radovi. Stavka sadrži pregled projektne dokumentacije, upoznavanje zgrade, sređivanje materijala i alata za izvedbu,  uvođenje monterskih grupa u posao.</t>
  </si>
  <si>
    <t>ns</t>
  </si>
  <si>
    <t>Označavanje cijevnog razvoda koji ostaje u funkciji, a prije samog odrezivanja, radi kasnijeg ispravnog spajanja.</t>
  </si>
  <si>
    <t>Pražnjenje instalacije centralnog grijanja.</t>
  </si>
  <si>
    <t>Demontaža dijela postojećeg razvoda tople vode iz crnih čeličnih cijevi, dimenzije od DN15 do DN125 ukupne duljine cca 200 metara, komplet s pričvrsnicama, ovješenjem i izolacijom.</t>
  </si>
  <si>
    <t>Demontaža ostale nespecificirane opreme koja smeta za izvedbu radova, sve po nalogu nadzornog inženjera.</t>
  </si>
  <si>
    <t>Iznos svih demontiranih elemenata instalacija u dvorište, utovar na kamion, transport i istovar na zadanu lokaciju, prema zahtjevu i odobrenju Inve-stitora i nadzornog inžinjera. U stavku uključiti odvoz na deponij, na udaljenost do 20 km.</t>
  </si>
  <si>
    <t>Sustav grijanja 80/60oC :</t>
  </si>
  <si>
    <t>Ø   48,3x3,25</t>
  </si>
  <si>
    <t xml:space="preserve"> m</t>
  </si>
  <si>
    <t>Ø   42,4x3,25</t>
  </si>
  <si>
    <t>Ø   33,7x3,25</t>
  </si>
  <si>
    <t>Ø   26.9x2.6</t>
  </si>
  <si>
    <t>Ø   21,3x2,65</t>
  </si>
  <si>
    <t>Dobava i ugradnja nosača i ovjesa izrađenih iz profilnog željeza.</t>
  </si>
  <si>
    <t>Potrošni materijal potreban za montažu gore navedenog materijala kao što su kisik, plin, žica, konzole, proturne cijevi, odzračni lonci, brtveni i ostali spojni materijal.</t>
  </si>
  <si>
    <t>Dobava i ugradnja samoljepive cijevne toplinske izolacije iz pjenastog materijala koji ima zatvorene ćelije, s=13 mm, komplet sa cijevnim nosačima, samoljepivom trakom i ljepilom za spajanje spojeva za sustav grijanja, kao proizvod Tubolit</t>
  </si>
  <si>
    <t>TL-48/13-DG</t>
  </si>
  <si>
    <t>TL-42/13-DG</t>
  </si>
  <si>
    <t>11.</t>
  </si>
  <si>
    <t>Izolacija novog cjevovoda</t>
  </si>
  <si>
    <t>Popravak stare izolacije</t>
  </si>
  <si>
    <t>12.</t>
  </si>
  <si>
    <t>Ispiranje cjevovoda prije uključenja pumpi, odzračivanje sistema, čišćenje hvatača, izvršenje hladne tlačne i tople probe sa potrebnim regulacijama i ispitivanjima. Stavka uključuje ponovljeno odzračivanje i čišćenje hvatača za vrijeme i nakon probnog pogona.</t>
  </si>
  <si>
    <t>Prijevoz alata i materijala na gradilište, te povrat alata na skladište izvođača.</t>
  </si>
  <si>
    <t xml:space="preserve">paušal </t>
  </si>
  <si>
    <t>Izrada i montaža natpisnih pločica, oznaka smjera strujanja i sl.</t>
  </si>
  <si>
    <t>3.2.</t>
  </si>
  <si>
    <t>SEKUNDARNA PODREGULACIJA</t>
  </si>
  <si>
    <t>Poglavlje uključuje radove za izvedbu dodatne regulacije po prostorno funkcionalnim zonama u svrhu štednje toplinske energije.</t>
  </si>
  <si>
    <t>3.2.1.</t>
  </si>
  <si>
    <t>REGULACIJA JVP.RV2 - GARAŽA</t>
  </si>
  <si>
    <t>Izrezivanje postojećeg čeličnog cjevovoda i priprema za ugradnju seta sekundarne automatske podregulacije i distribucije. Stavka uključuje potreban potrošni i ugradbeni materijal.</t>
  </si>
  <si>
    <t>Dobava i ugradnja. Elementi automatske regulacije polazne temperature ogrijevne vode u ovisnosti o zadanoj temperaturi prostora.</t>
  </si>
  <si>
    <t>Regulacijski dosjedni troputni ventil s navojnim priključkom, Q=1,0-1,5 m3/h; kvs=6,3m3/h; DN20</t>
  </si>
  <si>
    <t>VRG3-20</t>
  </si>
  <si>
    <t>Elektromotorni pogon ventila VRG3-20</t>
  </si>
  <si>
    <t>Povezivanje ugrađene opreme u polju, na strani regulatora i na strani  elektrokomandnog ormara, uključivo električni kablovi.</t>
  </si>
  <si>
    <r>
      <t>Oznaka u projektu :</t>
    </r>
    <r>
      <rPr>
        <b/>
        <sz val="10"/>
        <rFont val="Arial"/>
        <family val="2"/>
        <charset val="238"/>
      </rPr>
      <t xml:space="preserve"> RV2.JVP</t>
    </r>
  </si>
  <si>
    <t>Dobava i ugradnja. Cirkulacijska pumpa grijanja, slijedećih tehničkih karakteristika:</t>
  </si>
  <si>
    <r>
      <t>G</t>
    </r>
    <r>
      <rPr>
        <vertAlign val="subscript"/>
        <sz val="10"/>
        <rFont val="Arial"/>
        <family val="2"/>
        <charset val="238"/>
      </rPr>
      <t>w</t>
    </r>
    <r>
      <rPr>
        <sz val="10"/>
        <rFont val="Arial"/>
        <family val="2"/>
        <charset val="238"/>
      </rPr>
      <t xml:space="preserve"> = 1,0 - 1,5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</si>
  <si>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>H  = 5,0 m</t>
  </si>
  <si>
    <t>P = 0,03 kW</t>
  </si>
  <si>
    <t>Proizvod kao : GRUNDFOS</t>
  </si>
  <si>
    <r>
      <t xml:space="preserve">Tip kao : </t>
    </r>
    <r>
      <rPr>
        <b/>
        <sz val="10"/>
        <rFont val="Arial"/>
        <family val="2"/>
        <charset val="238"/>
      </rPr>
      <t>ALPHA2 25-50</t>
    </r>
  </si>
  <si>
    <r>
      <t xml:space="preserve">Oznaka u projektu : </t>
    </r>
    <r>
      <rPr>
        <b/>
        <sz val="10"/>
        <rFont val="Arial"/>
        <family val="2"/>
        <charset val="238"/>
      </rPr>
      <t>P.V.2.</t>
    </r>
  </si>
  <si>
    <t>Dobava i ugradnja mesinganog navojnog ventila, za vodu, NP6, komplet s brtvenim materijalom.</t>
  </si>
  <si>
    <t>R32</t>
  </si>
  <si>
    <t>Dobava i ugradnja granskog regulacijskog ventila za sa linearnom karakteristikom prigušenja, sa priključcima za mjerenje diferencijalnog tlaka i podešavanje protoka, opremljeni ručnim kolom sa numeričkom skalom za predpodešavanje i mogućnosti blokiranja podešenog položaja. Stavka uključuje jednokratno podešavanje protoka pomoću originalnog mjernog instrumenta, i izradu zapisnika o protocima.</t>
  </si>
  <si>
    <t>Ventil sa navojnim priključkom PN6</t>
  </si>
  <si>
    <r>
      <t xml:space="preserve">Tip : </t>
    </r>
    <r>
      <rPr>
        <b/>
        <sz val="10"/>
        <rFont val="Arial"/>
        <family val="2"/>
        <charset val="238"/>
      </rPr>
      <t>4017 M</t>
    </r>
  </si>
  <si>
    <t>R25</t>
  </si>
  <si>
    <t>Dobava i ugradnja mesinganog navojnog hvatača nečistoće, za vodu, NP6, komplet.</t>
  </si>
  <si>
    <t>R 32</t>
  </si>
  <si>
    <t>Dobava i ugradnja  automatskih odzračnika komplet sa  slavinom R15.</t>
  </si>
  <si>
    <t>3.2.2.</t>
  </si>
  <si>
    <t>REGULACIJA JVP.RV3 - SPAVAONE</t>
  </si>
  <si>
    <t>Regulacijski dosjedni troputni ventil s navojnim priključkom, Q=2,2-2,9 m3/h; kvs=10m3/h; DN25</t>
  </si>
  <si>
    <t>VRG3-25</t>
  </si>
  <si>
    <t>Elektromotorni pogon ventila VRG3-25</t>
  </si>
  <si>
    <r>
      <t>Oznaka u projektu :</t>
    </r>
    <r>
      <rPr>
        <b/>
        <sz val="10"/>
        <rFont val="Arial"/>
        <family val="2"/>
        <charset val="238"/>
      </rPr>
      <t xml:space="preserve"> RV3.JVP</t>
    </r>
  </si>
  <si>
    <r>
      <t>G</t>
    </r>
    <r>
      <rPr>
        <vertAlign val="subscript"/>
        <sz val="10"/>
        <rFont val="Arial"/>
        <family val="2"/>
        <charset val="238"/>
      </rPr>
      <t>w</t>
    </r>
    <r>
      <rPr>
        <sz val="10"/>
        <rFont val="Arial"/>
        <family val="2"/>
        <charset val="238"/>
      </rPr>
      <t xml:space="preserve"> = 2,0 - 3,0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/h</t>
    </r>
  </si>
  <si>
    <t>P = 0,08 kW</t>
  </si>
  <si>
    <r>
      <t xml:space="preserve">Tip kao : </t>
    </r>
    <r>
      <rPr>
        <b/>
        <sz val="10"/>
        <rFont val="Arial"/>
        <family val="2"/>
        <charset val="238"/>
      </rPr>
      <t>MAGNA1 25-60</t>
    </r>
  </si>
  <si>
    <r>
      <t xml:space="preserve">Oznaka u projektu : </t>
    </r>
    <r>
      <rPr>
        <b/>
        <sz val="10"/>
        <rFont val="Arial"/>
        <family val="2"/>
        <charset val="238"/>
      </rPr>
      <t>P.V.3.</t>
    </r>
  </si>
  <si>
    <t>Dobava i ugradnja mesinganih navojnih ventila, za vodu, NP16, komplet s brtvenim materijalom.</t>
  </si>
  <si>
    <t>R40</t>
  </si>
  <si>
    <t>Dobava i ugradnja mesinganog navojnog hvatača nečistoće, za vodu, NP16, komplet.</t>
  </si>
  <si>
    <t>Dobava i ugradnja  automatskih odzrčnika komplet sa  slavinom R15.</t>
  </si>
  <si>
    <t>3.2.3.</t>
  </si>
  <si>
    <t>REGULACIJA JVP.RV4 - UČIONICA</t>
  </si>
  <si>
    <r>
      <t>Oznaka u projektu :</t>
    </r>
    <r>
      <rPr>
        <b/>
        <sz val="10"/>
        <rFont val="Arial"/>
        <family val="2"/>
        <charset val="238"/>
      </rPr>
      <t xml:space="preserve"> RV4.JVP</t>
    </r>
  </si>
  <si>
    <r>
      <t xml:space="preserve">Oznaka u projektu : </t>
    </r>
    <r>
      <rPr>
        <b/>
        <sz val="10"/>
        <rFont val="Arial"/>
        <family val="2"/>
        <charset val="238"/>
      </rPr>
      <t>P.V.4.</t>
    </r>
  </si>
  <si>
    <t>R 15</t>
  </si>
  <si>
    <t>3.2.4.</t>
  </si>
  <si>
    <t>REGULACIJA JVP.RV5 - SERVIS</t>
  </si>
  <si>
    <t>Dobava i ugradnja  automatskih odzrčanika komplet sa  slavinom R15.</t>
  </si>
  <si>
    <t>3.2.5.</t>
  </si>
  <si>
    <t>REGULACIJA MUP.RP2 - RESTORAN</t>
  </si>
  <si>
    <r>
      <t>Oznaka u projektu :</t>
    </r>
    <r>
      <rPr>
        <b/>
        <sz val="10"/>
        <rFont val="Arial"/>
        <family val="2"/>
        <charset val="238"/>
      </rPr>
      <t xml:space="preserve"> RP2.JVP</t>
    </r>
  </si>
  <si>
    <r>
      <t xml:space="preserve">Oznaka u projektu : </t>
    </r>
    <r>
      <rPr>
        <b/>
        <sz val="10"/>
        <rFont val="Arial"/>
        <family val="2"/>
        <charset val="238"/>
      </rPr>
      <t>P.P.2.</t>
    </r>
  </si>
  <si>
    <t>REKAPITULACIJA</t>
  </si>
  <si>
    <t>3.3.</t>
  </si>
  <si>
    <t>OPREMANJE RADIJATORA</t>
  </si>
  <si>
    <r>
      <t>Uvodna napomena</t>
    </r>
    <r>
      <rPr>
        <sz val="10"/>
        <rFont val="Arial"/>
        <family val="2"/>
        <charset val="238"/>
      </rPr>
      <t xml:space="preserve"> : U prostorijama objekta je izvedeno radijatorsko grijanje. Na radijatorima su ugrađeni obični radijatorski ventili.</t>
    </r>
  </si>
  <si>
    <t>Ova specifikacija materijala i radova u osnovi uključuje ugradnju novih radijatorskih ventila s termostatskim glavama na svaki radijator, te zamjenu postojećih prigušnica.</t>
  </si>
  <si>
    <t>Demontaža starih radijatorskih ventila, te zbrinjavanje i odvoz na deponij do 20km. Demontažu vršiti paralelno s ugradnjom novih ventila.</t>
  </si>
  <si>
    <t>JVP</t>
  </si>
  <si>
    <t>MUP</t>
  </si>
  <si>
    <t>Demontaža starih radijatorskih prigušnica, te zbrinjavanje i odvoz na deponij do 20 km. Demontažu vršiti paralelno s ugradnjom novih prigušnica.</t>
  </si>
  <si>
    <t>Dobava i ugradnja termostatskog radijatorskog ventila sa predpodešavanjem protoka, komplet s termostatskom glavom uključivo sav potreban materijal za ugradnju.</t>
  </si>
  <si>
    <t>Proizvod kao Danfoss tip RA-N15 / RA 2000</t>
  </si>
  <si>
    <t>R15 - JVP</t>
  </si>
  <si>
    <t>R15 - MUP</t>
  </si>
  <si>
    <t>Dobava i ugradnja radijatorske prigušnice uključivo sav potreban materijal za ugradnju.</t>
  </si>
  <si>
    <t>Potrošni materijal potreban za demontažu i montažu gore navedenog materijala kao što su kisik, plin, žica,  brtveni i ostali spojni materijal.</t>
  </si>
  <si>
    <t>A /</t>
  </si>
  <si>
    <t>B/</t>
  </si>
  <si>
    <t>INSTALACIJA PLINA</t>
  </si>
  <si>
    <t xml:space="preserve">KUĆNI PRIKLJUČAK  </t>
  </si>
  <si>
    <t>Građevinski radovi</t>
  </si>
  <si>
    <t>Iskop u terenu III kategorije , uključivo sva potrebna razupiranja i osiguranja od zarušavanja, eventualno crpljenje podzemnih i atmosferskih voda. Dubina iskopa od 0,6 - 1,1 m, širine 0,4 m s montažnom jamom dim. 1,5x1,2x1,2 m za ugradnju T-komada.</t>
  </si>
  <si>
    <t>Strojno</t>
  </si>
  <si>
    <t>m3</t>
  </si>
  <si>
    <t>Ručno</t>
  </si>
  <si>
    <t>Dobava i ugradnja pijeska za izradu posteljice debljine 10 cm ispod cijevi i 15 cm iznad cijevi, ukupne debljine 40 cm, uz ručno nabijanje pijeska.</t>
  </si>
  <si>
    <t>Ručno zatrpavanje rova nakon polaganja i ispitivanja cjevovoda. Zatrpavanje vršiti postepeno u slojevima od 30 cm s nabijanjem i vlaženjem.</t>
  </si>
  <si>
    <t>Dobava i ugradnja šljunka za zaštitu rova do izrade završne podloge.</t>
  </si>
  <si>
    <t>Odvoz preostale zemlje iz iskopa na gradsku deponiju sa utovarom, povećano za 20 % radi rastresitosti materijala.</t>
  </si>
  <si>
    <t>Dobava i ugradnja betonske podloge, debljine 10 cm na  kolniku.</t>
  </si>
  <si>
    <t>Dobava i ugradnja lijevanog asfalta, minimalne debljine 6 cm</t>
  </si>
  <si>
    <t>Geodetska snimka kućnog priključka, nakon montaže i tlačne probe, sa oznakama karakterističnih točaka.</t>
  </si>
  <si>
    <t>UKUPNO :</t>
  </si>
  <si>
    <t>Strojarski radovi</t>
  </si>
  <si>
    <t>Dobava i ugradnja cijevi od tvrdog polietilena klase SDR 11  prema HRN G.C6.601. Spajanja izvesti elektrospojnicama i elektrofuzijskim zavarivanjem.</t>
  </si>
  <si>
    <t>d63</t>
  </si>
  <si>
    <t xml:space="preserve">Dobava i ugradnja sedla za ugradnju pod tlakom klase SDR 11  </t>
  </si>
  <si>
    <t>d63/d63</t>
  </si>
  <si>
    <t xml:space="preserve">Dobava i ugradnja elektrospojnice klase SDR11 </t>
  </si>
  <si>
    <t>Dobava i ugradnja prijelaznog komada Pe/Če, klase SDR 11</t>
  </si>
  <si>
    <t>d63/DN50</t>
  </si>
  <si>
    <t>Dobava i ugradnja bešavne čelične cijevi HRN C.B5.221 antikorozivno zaštićena propisanom zaštitom, sa svim osnovnim i pomoćnim materijalom za spajanje. Uz cijevi isporučiti hamburške lukove, potrebne fazonske komade, traku za izolaciju.</t>
  </si>
  <si>
    <t>DN 50</t>
  </si>
  <si>
    <t xml:space="preserve">Dobava i ugradnja čelične cijevi prema DIN 2458 i standarda HRN C.B5.225. kao zaštitne cijevi za cijev slijedećih dimenzija: </t>
  </si>
  <si>
    <t>DN50 ( ZC DN80 )</t>
  </si>
  <si>
    <r>
      <t>Dobava i ugradnja PVC trake upozorenja za plinovode i kućne priključke sa natpisom "</t>
    </r>
    <r>
      <rPr>
        <b/>
        <sz val="10"/>
        <rFont val="Arial"/>
        <family val="2"/>
        <charset val="238"/>
      </rPr>
      <t>POZOR PLIN"</t>
    </r>
    <r>
      <rPr>
        <sz val="10"/>
        <rFont val="Arial"/>
        <family val="2"/>
        <charset val="238"/>
      </rPr>
      <t xml:space="preserve">.  </t>
    </r>
  </si>
  <si>
    <t>Dobava i ugradnja trake za detekciju plinovoda i kućnih priključaka. Uključivo ispitivanje električne povezanosti.</t>
  </si>
  <si>
    <t>Dobava i ugradnja izolacijskog komada, prema DIN 3389 i spojnice za izjednačavanje potencijala</t>
  </si>
  <si>
    <t xml:space="preserve">Temeljno ličenje plinovoda, nanošenje primera i plastizola  uz prethodno čišćenje od hrđe. </t>
  </si>
  <si>
    <t>m'</t>
  </si>
  <si>
    <t>NEMJERENI PLIN</t>
  </si>
  <si>
    <r>
      <t xml:space="preserve">Dobava i ugradnja vertikalnog prirubničkog sklopa  plinskog regulatorskog uređaja (PRU) s ravnim plinskim filtrom DN 50, regulatorom tlaka ACTARIS 233-12-4-72, kuglastom prirubničkom slavinom DN 50 / PN16, fasadnim ormarićem "AC 233-A" (900x800x350) i ostalom opremom i materijalom sa spojem na unutarnju plinsku instalaciju u fasadnom ormariću, prema specifikaciji  </t>
    </r>
    <r>
      <rPr>
        <b/>
        <sz val="10"/>
        <rFont val="Arial"/>
        <family val="2"/>
        <charset val="238"/>
      </rPr>
      <t>GPZ-S 561.114/3.1</t>
    </r>
    <r>
      <rPr>
        <sz val="10"/>
        <rFont val="Arial"/>
        <family val="2"/>
        <charset val="238"/>
      </rPr>
      <t xml:space="preserve"> 
Napomena: Sapnica za ulaz.tlak 1,0 bar i izlazni tlak 50 mbar je 12,5 mm.</t>
    </r>
  </si>
  <si>
    <t>Izrada spoja nemjerenog plina na PRU, uključivo uvodna i zaštitna cijev, i sav potreban spojni i brtveni materijal.</t>
  </si>
  <si>
    <t>Dobava i ugradnja bešavne čelične cijevi HRN C.B5.221 antikorozivno zaštićene propisanom zaštitom, sa svim osnovnim i pomoćnim materijalom za spajanje. Uz cijevi isporučiti i fazonske komade.</t>
  </si>
  <si>
    <t>Dobava i ugradnja tipskih nosača cjevovoda.</t>
  </si>
  <si>
    <t>MJERENJE</t>
  </si>
  <si>
    <t>Dobava i ugradnja rotacijskog  plinomjera s prirubničkim priključkom, zajedno s konzolom za montažu, protuprirubnicama, brtvama i vijcima</t>
  </si>
  <si>
    <t>Actaris, tip Delta 2080, G100, DN80
Qmax= 160m3/h, dPmax.= 1,73 mbar, sa serijski ugrađenim “read kontaktom” u glavi za daljinsko očitavanje potrošnje</t>
  </si>
  <si>
    <t>kpl</t>
  </si>
  <si>
    <t>Actaris  tip TZ50, G 65, PN16 DN 50, GGG40,
Qmin = 10m3/h, Qmax = 100 m3/h</t>
  </si>
  <si>
    <t>Dobava i ugradnja filtera plina s prirubnim priključkom, komplet s protuprirubnicama, vijcima i brtvama</t>
  </si>
  <si>
    <t>DN 80; PN 16</t>
  </si>
  <si>
    <t xml:space="preserve">Dobava i ugradnja plinskog manometra s navojnim priključkom, kolčakom za zavarivanje, manometerskim pipicem te brtvenim materijalom  </t>
  </si>
  <si>
    <t>0 do 100 mbar</t>
  </si>
  <si>
    <t>Dobava i ugradnja kuglastog ventila s prirubnim priključcima zajedno s protuprirubnicama, brtvama i vijcima, standardne dužine, s ručkom za otvaranje i zatvaranje</t>
  </si>
  <si>
    <t xml:space="preserve">kom </t>
  </si>
  <si>
    <t>Dobava i ugradnja kolčaka za zavarivanje sa čepom</t>
  </si>
  <si>
    <t>Dobava i ugradnja čeličnih pocinčanih profila i ostalih materiala za stalke i zavješanja opreme i cijevi.</t>
  </si>
  <si>
    <r>
      <t>4</t>
    </r>
    <r>
      <rPr>
        <sz val="11"/>
        <rFont val="Arial"/>
        <family val="2"/>
        <charset val="238"/>
      </rPr>
      <t>.</t>
    </r>
  </si>
  <si>
    <t>MJERENI PLIN</t>
  </si>
  <si>
    <t>Dobava i ugradnja bešavne čelične cijevi HRN C.B5.221 antikorozivno zaštićene propisanom zaštitom, sa svim osnovnim i pomoćnim materijalom za spajanje. Uz cijevi isporučiti i sve potrebne fazonske komade.</t>
  </si>
  <si>
    <t>DN 65</t>
  </si>
  <si>
    <t>Dobava i ugradnja plinske kuglaste slavine NP16 za ugradnju kod kotla.</t>
  </si>
  <si>
    <t>Ličenje slobodno položenog plinovoda sa žutom bojom uz prethodno čišćenje od rđe i dvostruki temeljni premaz.</t>
  </si>
  <si>
    <t>Čišćenje, ispitivanje i puštanje instalacije u pogon</t>
  </si>
  <si>
    <t>Transport materijala i alata na gradilište te povrat alata.</t>
  </si>
  <si>
    <t>ZAJEDNIČKE STAVKE</t>
  </si>
  <si>
    <t>Odzračivanje, propuhivanje inertim plinom, puštanje plina u instalaciju nemjerenog i mjerenog plina, ponovno odzračivanje, te ispitivanje i puštanje instalacije nemjerenog i mjerenog plina  u pogon s izradom zapisnika.(Ovlašteni laboratorij za ispitivanje plinskih instalacija GPZ)</t>
  </si>
  <si>
    <t>Ispitivanje dimovodne instalacije, i izdavanje stručnog nalaza od strane područnog dimnjačara.</t>
  </si>
  <si>
    <t>Provjera rada sustava za detekciju plina sa izdavanjem atesne dokumentacije u 3 primjerka od ovlaštenog laboratorija. (Napomena: Detekcija plina je obrađena u elektroprojektu)</t>
  </si>
  <si>
    <t>Ispitivanje funkcionalnosti prirodne ventilacije od strane ovlaštene tvrtke.</t>
  </si>
  <si>
    <t>Priprema za elektropriključak kompenzacije</t>
  </si>
  <si>
    <t>Čišćenje gradilišta s odvozom i zbrinjavanjem smeća i otpadnog materijala.</t>
  </si>
  <si>
    <t xml:space="preserve">REKAPITULACIJA </t>
  </si>
  <si>
    <t>KUĆNI PRIKLJUČAK</t>
  </si>
  <si>
    <t>SVEUKUPNO :</t>
  </si>
  <si>
    <t>C /</t>
  </si>
  <si>
    <t>ELEKTROTEHNIČKE INSTALACIJE</t>
  </si>
  <si>
    <t>Razdjelnici</t>
  </si>
  <si>
    <t>1.01.</t>
  </si>
  <si>
    <t>GR-KO</t>
  </si>
  <si>
    <t>Dobava i ugradnja na zid novog razdjelnika oznake GR-KO, limenog obojenog temeljnom i dekorativnom bojom, dimenzija 600x400x200 mm, s vratima i bravicom, u kojega ugraditi opremu prema jednopolnoj shemi:</t>
  </si>
  <si>
    <t>kompl.</t>
  </si>
  <si>
    <t xml:space="preserve"> - prekidač s naponskim okidačem. 3-polni; 40 A, kao tip Schneider NG 125 MX+OF, ili jednakovrijedan - 1 kom </t>
  </si>
  <si>
    <t>zaštitni uređaj diferencijalne struje (FID sklopka) 63/0,5 A; 4p, kao tip Schneider ID, ili jednakovrijedna - 1 kom</t>
  </si>
  <si>
    <t>automatski osigurači/prekidači, 10 kA, kao tip Schneider C60N, ili jednakovrijedni:</t>
  </si>
  <si>
    <t>1p; B-kar.; 6 A – 2 kom
 - 1p; C-kar.; 10 A – 1 kom
 - 1p; C-kar.; 16 A – 1 kom
 - 3p; B-kar.; 6 A – 1 kom
 - 3p; C-kar.; 10 A – 1 kom</t>
  </si>
  <si>
    <t>signalne žaruljice žute za ugradnju na vrata ormara, 230 V; tip kao Schneider Harmony XB4, ili jednakovrijedan - 3 kom.</t>
  </si>
  <si>
    <t>sabirnice 3p, nosači i zaštitni pokrov, N i PE sabirnice s vijčanim priključcima, redne stezaljke</t>
  </si>
  <si>
    <t>razvod u ormaru i sitni potrošni materijal (plastični kanali za žicu, žica, oznake, montažna DIN šina, montažni pribor, PG uvodnice, džep za dokumentaciju ...)</t>
  </si>
  <si>
    <t>gravirane oznake na vratima razdjelnika, naljepnice s upozorenjima o opasnosti i tipa sustava zaštite</t>
  </si>
  <si>
    <t>1.02.</t>
  </si>
  <si>
    <t>R-KO</t>
  </si>
  <si>
    <t>Dobava i ugradnja na zid novog razdjelnika oznake R-KO, limenog obojenog temeljnom i dekorativnom bojom, dimenzija 1200x800x200 mm, s vratima i bravicom, u kojega ugraditi opremu prema jednopolnoj shemi:</t>
  </si>
  <si>
    <t xml:space="preserve"> - odvodnik prenapona 15kA; 3P+N 440V, kao tip Schneider, ili jednakovrijedan - 1 kom.</t>
  </si>
  <si>
    <t>minijaturni automatski prekidač, 6A, B karakteristike, 3-polni, 10 kA, kom. 1</t>
  </si>
  <si>
    <t>minijaturni automatski prekidač, 10A, B karakteristike, 1-polni, 10 kA, kom. 1</t>
  </si>
  <si>
    <t>minijaturni automatski prekidač, 10A, C karakteristike, 1-polni, 10 kA, kom. 3</t>
  </si>
  <si>
    <t>minijaturni automatski prekidač, 16A, C karakteristike, 1-polni, 10 kA, kom. 6</t>
  </si>
  <si>
    <t>minijaturni automatski prekidač, 16A, C karakteristike, 2-polni, 10 kA, kom. 1</t>
  </si>
  <si>
    <t>minijaturni automatski prekidač, 16A, C karakteristike, 3-polni, 10 kA, kom. 4</t>
  </si>
  <si>
    <t>minijaturni automatski prekidač, 20A, C karakteristike, 4-polni, 10 kA, kom. 1</t>
  </si>
  <si>
    <t>minijaturni automatski prekidač, 10A, D karakteristike, 1-polni, 10 kA, kom. 4</t>
  </si>
  <si>
    <t>minijaturni automatski prekidač, 10A, D karakteristike, 3-polni, 10 kA, kom. 2</t>
  </si>
  <si>
    <t>signalne žaruljice za ugradnju na vrata ormara, 230 V:</t>
  </si>
  <si>
    <t xml:space="preserve">   - žute – 3 kom.</t>
  </si>
  <si>
    <t xml:space="preserve">   - crvene – 6 kom.</t>
  </si>
  <si>
    <t xml:space="preserve">   - zelene – 6 kom.</t>
  </si>
  <si>
    <t xml:space="preserve"> - transformator 230/24 V; 300 VA, - 1 kom.</t>
  </si>
  <si>
    <t>preklopka 1-0-2, 1P, za ugradnju na vrata razdjelnika – 6 kom</t>
  </si>
  <si>
    <t>preklopka 0-1, 1P, za ugradnju na vrata razdjelnika – 3 kom</t>
  </si>
  <si>
    <t>preklopka 0-1, 3P, za ugradnju na vrata razdjelnika – 2 kom</t>
  </si>
  <si>
    <t>sklopnik 16 A, 1NO, svitak 230 VAC; sa pomoćnim kontaktima 1NO+1NC - kom. 4</t>
  </si>
  <si>
    <t>sklopnik 16 A, 3NO, svitak 230 VAC; sa pomoćnim kontaktima 1NO+1NC - kom. 2</t>
  </si>
  <si>
    <t>1.03.</t>
  </si>
  <si>
    <t>Napojni vodovi</t>
  </si>
  <si>
    <t>Dobava, ugradnja u kabelske police i u PVC instalacijske cijevi, te spajanje napojnih vodova od glavnog razdjelnika do pripadnih mu podrazdjelnika. Polaganje vodova na zid, u kabelske police, uključivo spojni materijal i izrada spoja.</t>
  </si>
  <si>
    <t xml:space="preserve"> - PP00-Y 5x16 mm2</t>
  </si>
  <si>
    <t xml:space="preserve"> - PP00-Y 5x10 mm2</t>
  </si>
  <si>
    <t>1.04.</t>
  </si>
  <si>
    <t>Sitni neimenovani materijal</t>
  </si>
  <si>
    <t>Dobava, isporuka i ugradnja svog sitnog     neimenovanog materijala  za kompletiranje    instalacije.</t>
  </si>
  <si>
    <t>1. Razdjelnici</t>
  </si>
  <si>
    <t>Elektroinstalacije jake struje</t>
  </si>
  <si>
    <t>2.01.</t>
  </si>
  <si>
    <t>Montaža razvodnih ormara</t>
  </si>
  <si>
    <t>Montaža elektrokomandnih ormara diktir sustava koje dobavlja montažer strojarskog dijela.</t>
  </si>
  <si>
    <t>2.02.</t>
  </si>
  <si>
    <t>Rasvjetna tijela opće rasvjete</t>
  </si>
  <si>
    <t xml:space="preserve">Dobava i montaža nadgradnog rasvjetnog tijela, mehaničke zaštite IP66ik08.
Svjetiljka tip kao 921 Hydro T5 2x49W/840 ili jednakovrijedan sa svim montažnim priborom i elementima te izvorima svjetlosti. Oznaka u projektu S1.
Ponuđeni tip: ___________________________
</t>
  </si>
  <si>
    <t>2.03.</t>
  </si>
  <si>
    <t>Rasvjetna tijela nužne rasvjete</t>
  </si>
  <si>
    <t xml:space="preserve">Dobava i montaža nadgradnog rasvjetnog tijela, mehaničke zaštite IP66ik08.
Svjetiljka tip kao 921 Hydro T5 2x49W/840 EM 3h ili jednakovrijedan sa svim montažnim priborom i elementima te izvorima svjetlosti. Oznaka u projektu S2.
Ponuđeni tip: ___________________________
</t>
  </si>
  <si>
    <t xml:space="preserve"> - Sigurnosna svjetiljka s piktogramom tip kao Präzisa Formula 65 6W, piktogram, 3h ili jednakovrijedan
Ponuđeni tip: ___________________________
</t>
  </si>
  <si>
    <t>2.04.</t>
  </si>
  <si>
    <t>Prekidači i tipkala za rasvjetu OG</t>
  </si>
  <si>
    <t>Dobava, ugradnja i spajanje na zid u kutiju OG prekidača i tipkala u mehaničkoj zaštiti IP54 za upravljanje rasvjetom, uključivo sav montažni materijal:</t>
  </si>
  <si>
    <t xml:space="preserve"> - izmjenični</t>
  </si>
  <si>
    <t>2.05.</t>
  </si>
  <si>
    <t>Priključnice OG</t>
  </si>
  <si>
    <t>Dobava, ugradnja i spajanje na zid u kutiju OG priključnica u mehaničkoj zaštiti IP54, uključivo sav montažni materijal:</t>
  </si>
  <si>
    <t xml:space="preserve"> - jednofazna utičnica s zaštitnim kontaktom</t>
  </si>
  <si>
    <t xml:space="preserve"> - trofazna utičnica 16A sa zaštitnim kontaktom</t>
  </si>
  <si>
    <t xml:space="preserve"> - 24V utičnica IP40</t>
  </si>
  <si>
    <t>2.06.</t>
  </si>
  <si>
    <t>Kabelske police</t>
  </si>
  <si>
    <t>Dobava i ugradnja metalnih pocinčanih kanala s poklopcem za vođenje kabela, uključivo sav montažni pribor i materijal:</t>
  </si>
  <si>
    <t xml:space="preserve"> - PK 100 + PPK 100</t>
  </si>
  <si>
    <t>2.07.</t>
  </si>
  <si>
    <t>Instalacijske cijevi</t>
  </si>
  <si>
    <t>Dobava, isporuka i montaža instalacijskih kabelskih cijevi, za podžbukno i nadžbukno vođenje kabela,  s uključenim potrebnim instalacijskim priborom:</t>
  </si>
  <si>
    <t xml:space="preserve"> - PNT 20</t>
  </si>
  <si>
    <r>
      <t xml:space="preserve"> - metalna gibljiva SAPA cijev </t>
    </r>
    <r>
      <rPr>
        <sz val="10"/>
        <rFont val="Arial"/>
        <family val="2"/>
      </rPr>
      <t>Φ20 mm</t>
    </r>
  </si>
  <si>
    <t>2.08.</t>
  </si>
  <si>
    <t>Vodovi</t>
  </si>
  <si>
    <t>Dobava, ugradnja i spajanje napojnih i komunikacijskih kabela sve električne opreme, vođenje kabela pocinčanim kabelskim policama, nadžbukno I podžbukno:</t>
  </si>
  <si>
    <t>PP00 2x2,5 mm</t>
  </si>
  <si>
    <t>PP00-Y 5x2,5 mm</t>
  </si>
  <si>
    <t>PP00-Y 3x2,5 mm</t>
  </si>
  <si>
    <t>PP00-Y 3x1,5 mm</t>
  </si>
  <si>
    <t>PP00-Y 5x1,5 mm</t>
  </si>
  <si>
    <t>J-Y(St)Y 2x2x0,8 mm</t>
  </si>
  <si>
    <t>J-Y(St)Y 4x2x0,8 mm</t>
  </si>
  <si>
    <t>LiYCY 2x0,75 mm</t>
  </si>
  <si>
    <t>LiYCY 2x1,5 mm</t>
  </si>
  <si>
    <t>2.09.</t>
  </si>
  <si>
    <t>Spajanje strojarske opreme</t>
  </si>
  <si>
    <t>Radovi na spajanju električne opreme koja nije specificirana ovim troškovnikom.</t>
  </si>
  <si>
    <t>sati</t>
  </si>
  <si>
    <t>2.10.</t>
  </si>
  <si>
    <t>Spajanje plamenika</t>
  </si>
  <si>
    <t>Spajanje plamenika od strane ovlaštenog servisera automatike plamenika, podešavanje rada I izrada atesta.</t>
  </si>
  <si>
    <t>2.11.</t>
  </si>
  <si>
    <t>Parametriranje instalacije i puštanje u rad</t>
  </si>
  <si>
    <t>Stručno vođenje montaže i spajanja:</t>
  </si>
  <si>
    <t xml:space="preserve"> - provođenje mjerenja otpora izolacije motora i kabela, te izdavanja ispitnih protokola</t>
  </si>
  <si>
    <t xml:space="preserve"> - provođenje mjerenja efikasnosti zaštite motora i izdavanja ispitnih protokola</t>
  </si>
  <si>
    <t xml:space="preserve"> -  programiranje i parametriranje digitalnih mjernih uređaja</t>
  </si>
  <si>
    <t xml:space="preserve"> -  funkcionalno testiranje rada digitalnih mjernih uređaja</t>
  </si>
  <si>
    <t xml:space="preserve"> testiranje i funkcionalno ispitivanje djelovanja isklopa u nuždi</t>
  </si>
  <si>
    <t xml:space="preserve"> -  obuka operatera, osoblja održavanja i probni rad</t>
  </si>
  <si>
    <t xml:space="preserve"> -  mjerenje izjednačenja potencijala metalnih masa</t>
  </si>
  <si>
    <t xml:space="preserve"> - otklanjanje nedostataka uočenih u probnom radu</t>
  </si>
  <si>
    <t>2.12.</t>
  </si>
  <si>
    <t>Protupožarno brtvljenje</t>
  </si>
  <si>
    <t>Dobava i ugradnja PROMASTOP kita ili jastučića na prodorima instalacija kroz zidove između dviju požarnih zona.</t>
  </si>
  <si>
    <t>2.13.</t>
  </si>
  <si>
    <t>Tipkala za isključenje</t>
  </si>
  <si>
    <t>Dobava, ugradnja i spajanje tipkala za isključenje napajanja (T-ISK) u kučištu mehaničke zaštite IP54 sa stakalcem.</t>
  </si>
  <si>
    <t>2.14.</t>
  </si>
  <si>
    <t>2.Elektroinstalacije jake struje</t>
  </si>
  <si>
    <t>Izjednačenje potencijala</t>
  </si>
  <si>
    <t>3.01.</t>
  </si>
  <si>
    <t>Uzemljenje trakom</t>
  </si>
  <si>
    <t>Dobava, isporuka i ugradnja potrebnog materijala i izrada uzemljenja metalnih masa pomoću željezne pocinčane trake, varenjem i spajanjem pomoću križne spojnice. Mjesta vara obojati temeljnom i dekorativnom bojom. Predviđa se potrebni materijal:</t>
  </si>
  <si>
    <t>FeZn 20x3 mm - 2 m</t>
  </si>
  <si>
    <t>nosač trake za zid - 3 kom</t>
  </si>
  <si>
    <t>križna spojnica 40x40 mm - 1 kom</t>
  </si>
  <si>
    <t>izrada spoja varenjem - 1 kom</t>
  </si>
  <si>
    <t>3.02.</t>
  </si>
  <si>
    <t>Traka za uzemljenje</t>
  </si>
  <si>
    <t>Dobava, isporuka i polaganje na zid trake FeZn 25x4 mm, na visinu 0,5 m od poda prostorije,  uključivo nosači za zid na svaki dužni metar trake.</t>
  </si>
  <si>
    <t>3.03.</t>
  </si>
  <si>
    <t>Vodovi za uzemljenje</t>
  </si>
  <si>
    <t>Dobava, ugradnja i spajanje vodova za izjednačenje potencijala, uključivo bakrene stopice:</t>
  </si>
  <si>
    <t>vodič P/M-Y 10 mm2</t>
  </si>
  <si>
    <t xml:space="preserve">zupčaste podložne pločice uključivo stopica, vijak i matica, mjesto obilježavanja sa crvenom bojom </t>
  </si>
  <si>
    <t>bakrena pletenica duljine 20 cm</t>
  </si>
  <si>
    <t>3.04.</t>
  </si>
  <si>
    <t>Dobava, isporuka i ugradnja svog sitnog  neimenovanog materijala  kao što su obujmice, vijci, spojne kleme, nazubljene podložne pločice, bakrene pletenice i dr. a za komple tiranje instalacije za izjednačenje potencijala</t>
  </si>
  <si>
    <t>3. Izjednačenje potencijala</t>
  </si>
  <si>
    <t>Instalacije plinodojave</t>
  </si>
  <si>
    <t>4.01.</t>
  </si>
  <si>
    <t>Centrala</t>
  </si>
  <si>
    <t>Dobava i isporuka plinodojavne centrale, minimalno slijedećih karakteristika:
- kontroler sa 1 analognom linijom
- spajanje do 1-2 detektora za zapaljive plinove (propan, butan LPG...)
- spajanje do 1-5 detektora za detekciju CO, NO, NO2...
- programiranje putem prednjeg panela
- LCD ekran sa funkcijskim tipkama i 4 LE diode
- 3 razine uzbune, 
- 5 relejnih izlaza (2 programibilna, 2 NC/NO i 1 NC/NO greška)
- potrebna je samo jedna osoba za umjeravanje
- automatska sigurnosna provjera dijagnostika / sustav nadzora
- napajanje 100-240 VAC, 50 Hz ili 21-30 VDC
- radna temperatura od -20 °C do +50 °C
- stupanj zaštite IP31
tip kao: Oldham MX15 ili jednakovrijedan</t>
  </si>
  <si>
    <t>Nudi se:</t>
  </si>
  <si>
    <t>4.02.</t>
  </si>
  <si>
    <t>Napajač</t>
  </si>
  <si>
    <t>Dobava i isporuka  napajača plinodojavne centrale sljedećih karakteristika:
- napajač za neprekidno napajanje
- ulazni napon: 230 VAC
- izlazni napon: 24 VDC
- punjenje akumulatorskih baterija
-metalno kućište za smještaj napajača i baterija (baterije 17Ah, 2 komada)
tip kao: Oldham B103829 ili jednakovrijedan</t>
  </si>
  <si>
    <t>4.03.</t>
  </si>
  <si>
    <t>Akumulator</t>
  </si>
  <si>
    <t xml:space="preserve">Dobava i isporuka akumulatorske baterije 12V/17 Ah za osiguranje potrebne autonomije
tip kao: FIAMM 1217 ili jednakovrijedan
</t>
  </si>
  <si>
    <t>4.04.</t>
  </si>
  <si>
    <t>Detektor</t>
  </si>
  <si>
    <t>Dobava i isporuka analognog detektor zemnog plina, minimalno sljedećih karakteristika:
- detekcija metana, propana i  butana
- strujni izlaz 4-20mA
- katalitički senzor
- mjerno područje od 0-100% DGE
tip kao: Oldham OLC 10 Twin ili jednakovrijedan</t>
  </si>
  <si>
    <t>4.05.</t>
  </si>
  <si>
    <t>Sirena</t>
  </si>
  <si>
    <t>Dobava i isporuka alarmne sirene za vanjsku montažu, minimalno sljedećih karakteristika:
- izlazna snaga do 102 dB, podesivo
- do 32 različita tona, programabilno
- izrađena od ABS plastike bijele boje
- IP 65
tip kao: Cooper ROLP-W-D ili jednakovrijedan</t>
  </si>
  <si>
    <t>4.06.</t>
  </si>
  <si>
    <t>Bljeskalica</t>
  </si>
  <si>
    <t>Dobava i isporuka alarmne bljeskalice za vanjsku montažu, minimalno sljedećih karakteristika:
- kseonon bljeskalica narančaste boje
- 2 Cd
- frekvencija bljeskanja 1 Hz
- izrađena od ABS plastike bijele boje
- IP 65
tip kao: Cooper SOLEX SO/AND W/3C</t>
  </si>
  <si>
    <t>4.07.</t>
  </si>
  <si>
    <t>Dobava, isporuka, polaganje u pripremljene kabelske trase i označavanje oklopljenog signalnog kabela sive boje, 
tip kao: LiYCY 4x1 mm2</t>
  </si>
  <si>
    <t>Dobava, isporuka, polaganje u pripremljene kabelske trase i označavanje energetskog distribucijskog i signalnog oklopljenog kabela crne boje, 
tip kao: NYY-J 3x1,5 mm²</t>
  </si>
  <si>
    <t>4.08.</t>
  </si>
  <si>
    <t>Cijevi</t>
  </si>
  <si>
    <t>Dobava, isporuka i ugradnja plastične PVC cijevi uključujući potrebni instalacijski spojni i montažni pribor i materijal (tiple, vijci, koljena, obujmice i vezice), sve komplet.</t>
  </si>
  <si>
    <t>4.09.</t>
  </si>
  <si>
    <t>Montaže</t>
  </si>
  <si>
    <t>Montaža, spajanje i označavanje centrale</t>
  </si>
  <si>
    <t>Montaža, spajanje i označavanje periferne opreme</t>
  </si>
  <si>
    <t>4.10.</t>
  </si>
  <si>
    <t>Ostali radovi</t>
  </si>
  <si>
    <t>Vođenje i koordiniranje radova, nadgledanje izrade instalacije te kompletno programiranje i konfiguriranje plinodojavne centrale, izrada interakcijskih algoritama sa sučeljenim sustavima,  i provjera svih funkcija sustava prema projektu i posebnim zahtjevima korisnika</t>
  </si>
  <si>
    <t>Školovanje zaposlenika korisnika za rukovanje kompletnim sustavom prema preporuci isporučitelja.</t>
  </si>
  <si>
    <t>Ispitivanje funkcionalnosti sustava plinodojave od strane ovlaštene tvrtke i izdavanje Uvjerenja.</t>
  </si>
  <si>
    <t>Izrada pisanih uputa za rukovanje sustavom plinodojave s grafičkim plastificiranim mapama s ucrtanim  elementima plinodojave, isporuka knjige održavanja sustava</t>
  </si>
  <si>
    <t>Primopredaja sustava korisniku (predaja tehničke dokumentacije izvedenog stanja, tehničkih listova i certifikata ugrađene opreme, programske dokumentacije i dr.).</t>
  </si>
  <si>
    <t>4.11.</t>
  </si>
  <si>
    <t>Dobava, isporuka i ugradnja svog sitnog     neimenovanog materijala  za kompletiranje    instalacije</t>
  </si>
  <si>
    <t>4. Instalacije plinodojave</t>
  </si>
  <si>
    <t>Opće stavke</t>
  </si>
  <si>
    <t>5.01.</t>
  </si>
  <si>
    <t>Projektantski nadzor</t>
  </si>
  <si>
    <t>Usluga projektantskog nadzora nad izvedbom elektroinstalacija, predvidivo 2% iznosa izvedbe električkih instalacija.</t>
  </si>
  <si>
    <t>5.02.</t>
  </si>
  <si>
    <t>Izdavanje atesta</t>
  </si>
  <si>
    <t>Izrada elaborata s atestima kabela i ugrađene opreme, svom dokumentacijom o izvršenim ispitivanjima instalacije, izjavom izvoditelja o izvedenim radovima i uvjetima održavanja građevine, i predaja investitoru</t>
  </si>
  <si>
    <t>5.03.</t>
  </si>
  <si>
    <t>Dokumentacija izvedenog stanja</t>
  </si>
  <si>
    <t>Izrada dokumentacije izvedenog stanja, umnažanje u 4 primjerka i predaja investitoru. Dokumentacija treba sadržavati:</t>
  </si>
  <si>
    <t xml:space="preserve"> - tlocrte elektroinstalacija s oznakama strujnih krugova</t>
  </si>
  <si>
    <t xml:space="preserve"> - jednopolne sheme razvodnih ormara s oznakama strujnih krugova, rednih stezaljki i kabela</t>
  </si>
  <si>
    <t xml:space="preserve"> - strujne sheme razvodnih ormara s brojevima kontakata i vodiča</t>
  </si>
  <si>
    <t xml:space="preserve"> - sheme razvoda instalacija</t>
  </si>
  <si>
    <t xml:space="preserve"> - upute za rukovanje, kataloge ugrađene opreme, upute za održavanje</t>
  </si>
  <si>
    <t>5. Opće stavke</t>
  </si>
  <si>
    <t>RAZDJELNICI</t>
  </si>
  <si>
    <t>ELEKTROINSTALACIJE JAKE STRUJE</t>
  </si>
  <si>
    <t>UZEMLJENJE I IZJEDNAČENJE POTENCIJALA</t>
  </si>
  <si>
    <t>INSTALACIJA PLINODOJAVE</t>
  </si>
  <si>
    <t>OPĆE STAVKE</t>
  </si>
  <si>
    <t>D /</t>
  </si>
  <si>
    <t>GRAĐEVINSKO OBRTNIČKI RADOVI</t>
  </si>
  <si>
    <t>Probijanje i priprema otvora u vanjskom zidu (sjever) kotlovnice za ugradnju ulaznih vrata. Otvor je 120x220(+10) cm. Za slučaj zida izgrađenog iz cigli, iznad vrata izvesti armiranobetonski nadvoj debljine min. 10 cm i duljine cca 1,7 m. Točne izmjere izvršiti na licu mjesta.</t>
  </si>
  <si>
    <t>Probijanje i priprema otvora u vanjskom zidu (istok) kotlovnice za odzračni otvor. Otvor je 60 x 80. Za slučaj zida izgrađenog iz cigli, iznad otvora izvesti armiranobetonski nadvoj debljine min. 10 cm i duljine cca 1 m. Točne izmjere izvršiti na licu mjesta. Odvoz i zbrinjavanje otpadnog materijala.</t>
  </si>
  <si>
    <t>Rušenje postojećeg temelja za kotlove 260x310 cm, do nivoa postojećeg poda u kotlovnici. Poravnavanje novonastale plohe s postojećim podom. Odvoz i zbrinjavanje otpadnog materijala.</t>
  </si>
  <si>
    <t>Prorezivanje podne ploče u građevini i iskop jame za izgradnju armiranobetonskog okna za separator, uključivo pripremu terena i zaštitu od prodora podzemnih voda, komplet sa izgradnjom okna sa zidovima iz armiranog vodonepropust-nog betona MB30. Okno svijetlih dimenzija cca LxBxH=100x60x60 cm, debljine zida 30 cm. Točne izmjere izvršiti na licu mjesta nakon nabavke separatora naftnih derivata.</t>
  </si>
  <si>
    <t>Dobava materijala i izrada plivajućeg temelja za smještaj kotla, u armiranom betonu MB30. Stavka uključuje čišćenje poda prostora, oplatu te ostali potrebni materijal. Dimenzija temelja cca 270x230x10 cm. Rubove temelja zaštititi čeličnim L profilom ( L 40).</t>
  </si>
  <si>
    <t>Zazidavanje postojećeg otvora i žbukanje s obje strane iz materijala sukaladnih izvedbi okolnih zidova. Dimenzije otvora LxHxB =170x222x33 cm. Stavka uključuje i 1,3 m3 pune opeke. Točne izmjere uzeti na licu mjesta.</t>
  </si>
  <si>
    <t>Zazidavanje postojećeg otvora i žbukanje s obje strane iz materijala sukaladnih izvedbi okolnih zidova. Dimenzije otvora LxHxB =90x222x33 cm. Stavka uključuje i 0,8 m3 pune opeke. Točne izmjere uzeti na licu mjesta. U postojećem otvoru ostaviti novi otvor za ugradnju vrata za nužni izlaz 70x200 (+10 cm).</t>
  </si>
  <si>
    <t xml:space="preserve">Dobava i ugradnja vanjskih vrata, jednokrilna, zaokretna, dimenzija 120x220 cm. Vrata u sklopu bravarije, sve iz čeličnih  elemenata, ukupne dimenzije 120x220 cm. U krilo vrata ugraditi čeličnu fiksnu žaluzinu sa zaštitnom mrežom, 78,5x135 cm. Točne dimenzije odrediti na licu mjesta. </t>
  </si>
  <si>
    <t xml:space="preserve">Dobava i ugradnja vrata za nužni izlaz, vatrootpornosti 1/2 sata, jednokrilna, zaokretna, dimenzija 70x200 cm. Vrata u sklopu bravarije, sve iz čeličnih  elemenata, ukupne dimenzije 70x200 cm. </t>
  </si>
  <si>
    <r>
      <t xml:space="preserve">Dobava i ugradnja čelične fiksne žaluzine u kompletu sa ugradbenom ramom i zaštitnom mrežom kao proizvod KLIMAOPREMA tip </t>
    </r>
    <r>
      <rPr>
        <b/>
        <sz val="10"/>
        <rFont val="Arial"/>
        <family val="2"/>
        <charset val="238"/>
      </rPr>
      <t>FŽ</t>
    </r>
    <r>
      <rPr>
        <sz val="10"/>
        <rFont val="Arial"/>
        <family val="2"/>
        <charset val="238"/>
      </rPr>
      <t>. Točne dimenzije odrediti na licu mjesta.</t>
    </r>
  </si>
  <si>
    <t>FŽ 750x1350  (ugradnja u vrata)</t>
  </si>
  <si>
    <t>FŽ 585x750  (ugradnja na vanjski zid)</t>
  </si>
  <si>
    <t>Priprema svih zidova i strop kotlovnice za bojanje, uključivo toplinska stanica, po potrebi brušenje zidova te bojanje u tri nanosa boje.</t>
  </si>
  <si>
    <t>Premaz poda kotlovnice vodonepropusnom i vatrootpornom masom kao proizvod PRIMER-D ili sl. proizvod A-Proma.</t>
  </si>
  <si>
    <t>Probijanje otvora iz kotlovnice za ugradnju T-komada dimnjaka na zadanoj visini. Demontaža postojećih vratašca za čišćenje i proširenje otvora za ugradnju završnog komada dimnjaka s odvodom kondenzata i nova vratašca za čišćenje.</t>
  </si>
  <si>
    <t>Sanacija svih otvora nakon ugradnje dimnjaka i dimnjače. Materijal je uključen.</t>
  </si>
  <si>
    <t xml:space="preserve"> - otvor, dimnjače i vratašca za čišćenje</t>
  </si>
  <si>
    <t>15.</t>
  </si>
  <si>
    <t>Izrada i ugradnja leđobrana iza penjalica i plato s ogradom visine 1,20m za pregled i čišćenje dimnjaka. Konstrukciju očistiti do metalnog sjaja i antikorozivno zaštititi s dva premaza temeljne boje i dva premeza završno. U stavku je uključen montažni i pomočni materijal za ugradnju.</t>
  </si>
  <si>
    <t>Odvoz otpadnog materijala na gradski deponij. Uključeno ručni utovar u kamion.</t>
  </si>
  <si>
    <t>Završno čišćenje kotlovnice i okoliša oko dimnjaka, nakon obavljanja svih radova.</t>
  </si>
  <si>
    <t>SVEUKUPNA REKAPITULACIJA</t>
  </si>
  <si>
    <t>PDV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</si>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</sst>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kn&quot;_-;\-* #,##0.00\ &quot;kn&quot;_-;_-* &quot;-&quot;??\ &quot;kn&quot;_-;_-@_-"/>
    <numFmt numFmtId="164" formatCode="#,##0[$.]"/>
    <numFmt numFmtId="165" formatCode="#,##0\ [$.-1]"/>
    <numFmt numFmtId="166" formatCode="General_)"/>
    <numFmt numFmtId="167" formatCode="0#"/>
    <numFmt numFmtId="168" formatCode="[$1.-1]\ ##0"/>
    <numFmt numFmtId="169" formatCode="0&quot;.&quot;"/>
    <numFmt numFmtId="170" formatCode="\ &quot;2.&quot;0"/>
    <numFmt numFmtId="171" formatCode="&quot; - &quot;@"/>
    <numFmt numFmtId="172" formatCode="&quot;1.&quot;0&quot;.&quot;"/>
    <numFmt numFmtId="173" formatCode="\ 0&quot;.&quot;"/>
    <numFmt numFmtId="174" formatCode="&quot;9.&quot;0"/>
    <numFmt numFmtId="175" formatCode="@&quot; UKUPNO: &quot;"/>
    <numFmt numFmtId="176" formatCode="&quot;4.&quot;0&quot;.&quot;"/>
    <numFmt numFmtId="177" formatCode="&quot;UKUPNO &quot;0&quot;.        &quot;"/>
    <numFmt numFmtId="178" formatCode="&quot;5.&quot;0&quot;.&quot;"/>
    <numFmt numFmtId="179" formatCode="&quot;UKUPNO 4.&quot;0&quot;.        &quot;"/>
    <numFmt numFmtId="180" formatCode="0\."/>
    <numFmt numFmtId="181" formatCode="&quot;11.&quot;0&quot;.&quot;"/>
    <numFmt numFmtId="182" formatCode="&quot;3.&quot;0&quot;.&quot;"/>
    <numFmt numFmtId="183" formatCode="&quot;10.&quot;0&quot;.&quot;"/>
    <numFmt numFmtId="184" formatCode="&quot;7.&quot;0&quot;.&quot;"/>
    <numFmt numFmtId="185" formatCode="&quot;8.&quot;0&quot;.&quot;"/>
    <numFmt numFmtId="186" formatCode="&quot;10.&quot;0"/>
  </numFmts>
  <fonts count="37">
    <font>
      <sz val="10"/>
      <name val="Arial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1"/>
      <color indexed="12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Helv"/>
    </font>
    <font>
      <sz val="10"/>
      <name val="ZapfHumnst BT"/>
      <family val="2"/>
    </font>
    <font>
      <sz val="10"/>
      <color indexed="12"/>
      <name val="Helv"/>
    </font>
    <font>
      <sz val="10"/>
      <name val="Arial CE"/>
      <charset val="238"/>
    </font>
    <font>
      <sz val="10"/>
      <color indexed="10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2"/>
      <color indexed="12"/>
      <name val="Arial CE"/>
      <charset val="238"/>
    </font>
    <font>
      <sz val="12"/>
      <color indexed="10"/>
      <name val="Arial"/>
      <family val="2"/>
      <charset val="238"/>
    </font>
    <font>
      <sz val="10"/>
      <color indexed="12"/>
      <name val="Arial CE"/>
      <charset val="238"/>
    </font>
    <font>
      <b/>
      <sz val="10"/>
      <name val="Arial"/>
      <family val="2"/>
    </font>
    <font>
      <b/>
      <u/>
      <sz val="11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b/>
      <sz val="11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2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541">
    <xf numFmtId="0" fontId="0" fillId="0" borderId="0" xfId="0"/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/>
    </xf>
    <xf numFmtId="1" fontId="2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top" wrapText="1"/>
    </xf>
    <xf numFmtId="1" fontId="2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justify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left"/>
    </xf>
    <xf numFmtId="1" fontId="7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top"/>
    </xf>
    <xf numFmtId="0" fontId="3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Border="1" applyAlignment="1">
      <alignment horizontal="justify" vertical="top"/>
    </xf>
    <xf numFmtId="0" fontId="1" fillId="0" borderId="0" xfId="0" applyFont="1" applyFill="1" applyBorder="1" applyAlignment="1">
      <alignment horizontal="justify" vertical="top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top" wrapText="1"/>
    </xf>
    <xf numFmtId="1" fontId="2" fillId="0" borderId="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justify" vertical="top" wrapText="1"/>
    </xf>
    <xf numFmtId="0" fontId="1" fillId="0" borderId="3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quotePrefix="1" applyFont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0" xfId="0" quotePrefix="1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justify" vertical="top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0" fontId="1" fillId="0" borderId="3" xfId="0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vertical="top"/>
    </xf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11" fillId="0" borderId="0" xfId="0" quotePrefix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/>
    </xf>
    <xf numFmtId="49" fontId="1" fillId="0" borderId="0" xfId="0" quotePrefix="1" applyNumberFormat="1" applyFont="1" applyBorder="1" applyAlignment="1">
      <alignment horizontal="justify" vertical="top" wrapText="1"/>
    </xf>
    <xf numFmtId="49" fontId="1" fillId="0" borderId="0" xfId="0" applyNumberFormat="1" applyFont="1" applyBorder="1" applyAlignment="1">
      <alignment horizontal="justify" vertical="top" wrapText="1"/>
    </xf>
    <xf numFmtId="49" fontId="1" fillId="0" borderId="4" xfId="0" applyNumberFormat="1" applyFont="1" applyBorder="1" applyAlignment="1">
      <alignment horizontal="justify" vertical="top" wrapText="1"/>
    </xf>
    <xf numFmtId="0" fontId="1" fillId="0" borderId="4" xfId="0" applyFont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justify" wrapText="1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justify" vertical="top" wrapText="1"/>
    </xf>
    <xf numFmtId="0" fontId="6" fillId="0" borderId="0" xfId="0" applyFont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Border="1" applyAlignment="1">
      <alignment horizontal="justify" vertical="top" wrapText="1"/>
    </xf>
    <xf numFmtId="4" fontId="6" fillId="0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/>
    <xf numFmtId="0" fontId="1" fillId="0" borderId="0" xfId="0" applyFont="1" applyFill="1" applyBorder="1"/>
    <xf numFmtId="0" fontId="2" fillId="0" borderId="4" xfId="0" applyFont="1" applyFill="1" applyBorder="1" applyAlignment="1">
      <alignment horizontal="center"/>
    </xf>
    <xf numFmtId="4" fontId="1" fillId="0" borderId="4" xfId="0" applyNumberFormat="1" applyFont="1" applyFill="1" applyBorder="1"/>
    <xf numFmtId="0" fontId="1" fillId="0" borderId="0" xfId="0" applyFont="1" applyFill="1" applyAlignment="1">
      <alignment horizontal="justify" vertical="top"/>
    </xf>
    <xf numFmtId="0" fontId="1" fillId="0" borderId="0" xfId="0" applyFont="1" applyBorder="1" applyAlignment="1" applyProtection="1">
      <alignment horizontal="left" wrapText="1"/>
    </xf>
    <xf numFmtId="1" fontId="2" fillId="0" borderId="0" xfId="0" applyNumberFormat="1" applyFont="1" applyFill="1" applyBorder="1" applyAlignment="1" applyProtection="1">
      <alignment wrapText="1"/>
    </xf>
    <xf numFmtId="4" fontId="1" fillId="0" borderId="0" xfId="0" applyNumberFormat="1" applyFont="1" applyFill="1" applyBorder="1" applyAlignment="1" applyProtection="1">
      <alignment wrapText="1"/>
      <protection locked="0"/>
    </xf>
    <xf numFmtId="4" fontId="1" fillId="0" borderId="0" xfId="0" applyNumberFormat="1" applyFont="1" applyFill="1" applyBorder="1" applyAlignment="1" applyProtection="1"/>
    <xf numFmtId="0" fontId="3" fillId="0" borderId="0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1" fillId="0" borderId="3" xfId="0" applyFont="1" applyBorder="1" applyAlignment="1" applyProtection="1">
      <alignment horizontal="left" wrapText="1"/>
    </xf>
    <xf numFmtId="1" fontId="2" fillId="0" borderId="3" xfId="0" applyNumberFormat="1" applyFont="1" applyFill="1" applyBorder="1" applyAlignment="1" applyProtection="1">
      <alignment wrapText="1"/>
    </xf>
    <xf numFmtId="4" fontId="1" fillId="0" borderId="3" xfId="0" applyNumberFormat="1" applyFont="1" applyFill="1" applyBorder="1" applyAlignment="1" applyProtection="1">
      <alignment wrapText="1"/>
      <protection locked="0"/>
    </xf>
    <xf numFmtId="4" fontId="1" fillId="0" borderId="3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4" fontId="15" fillId="0" borderId="0" xfId="0" applyNumberFormat="1" applyFont="1" applyFill="1" applyBorder="1"/>
    <xf numFmtId="1" fontId="2" fillId="0" borderId="4" xfId="0" applyNumberFormat="1" applyFont="1" applyFill="1" applyBorder="1" applyAlignment="1" applyProtection="1">
      <alignment horizontal="right"/>
    </xf>
    <xf numFmtId="0" fontId="16" fillId="0" borderId="0" xfId="2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/>
    </xf>
    <xf numFmtId="4" fontId="0" fillId="0" borderId="0" xfId="0" applyNumberFormat="1" applyFill="1" applyBorder="1"/>
    <xf numFmtId="0" fontId="0" fillId="0" borderId="0" xfId="0" applyAlignment="1">
      <alignment horizontal="justify" vertical="top"/>
    </xf>
    <xf numFmtId="164" fontId="17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justify" vertical="top"/>
    </xf>
    <xf numFmtId="164" fontId="1" fillId="0" borderId="0" xfId="0" applyNumberFormat="1" applyFont="1" applyBorder="1" applyAlignment="1">
      <alignment horizontal="left" vertical="top"/>
    </xf>
    <xf numFmtId="4" fontId="1" fillId="0" borderId="0" xfId="0" applyNumberFormat="1" applyFont="1" applyFill="1" applyBorder="1" applyAlignment="1">
      <alignment horizontal="right" wrapText="1"/>
    </xf>
    <xf numFmtId="0" fontId="17" fillId="0" borderId="0" xfId="0" applyFont="1"/>
    <xf numFmtId="0" fontId="18" fillId="0" borderId="0" xfId="0" applyFont="1" applyFill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/>
    <xf numFmtId="4" fontId="17" fillId="0" borderId="0" xfId="0" applyNumberFormat="1" applyFont="1" applyFill="1" applyBorder="1"/>
    <xf numFmtId="0" fontId="17" fillId="0" borderId="0" xfId="0" applyFont="1" applyBorder="1" applyAlignment="1">
      <alignment horizontal="justify" vertical="top" wrapText="1"/>
    </xf>
    <xf numFmtId="4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vertical="top"/>
    </xf>
    <xf numFmtId="0" fontId="17" fillId="0" borderId="0" xfId="0" applyFont="1" applyFill="1" applyAlignment="1" applyProtection="1">
      <alignment horizontal="justify" vertical="top"/>
    </xf>
    <xf numFmtId="0" fontId="1" fillId="0" borderId="0" xfId="0" applyFont="1" applyFill="1" applyBorder="1" applyAlignment="1" applyProtection="1">
      <alignment horizontal="justify" vertical="top" wrapText="1"/>
    </xf>
    <xf numFmtId="0" fontId="4" fillId="0" borderId="2" xfId="0" applyFont="1" applyBorder="1" applyAlignment="1">
      <alignment horizontal="justify" vertical="center"/>
    </xf>
    <xf numFmtId="4" fontId="6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Border="1" applyAlignment="1">
      <alignment vertical="top"/>
    </xf>
    <xf numFmtId="0" fontId="17" fillId="0" borderId="0" xfId="0" applyFont="1" applyFill="1" applyAlignment="1">
      <alignment horizontal="justify" vertical="top"/>
    </xf>
    <xf numFmtId="0" fontId="1" fillId="0" borderId="0" xfId="0" applyFont="1" applyBorder="1" applyAlignment="1">
      <alignment vertical="top"/>
    </xf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/>
    <xf numFmtId="0" fontId="0" fillId="0" borderId="0" xfId="0" applyFill="1"/>
    <xf numFmtId="0" fontId="1" fillId="0" borderId="3" xfId="0" applyFont="1" applyBorder="1" applyAlignment="1">
      <alignment vertical="top" wrapText="1"/>
    </xf>
    <xf numFmtId="1" fontId="2" fillId="0" borderId="4" xfId="0" applyNumberFormat="1" applyFont="1" applyFill="1" applyBorder="1" applyAlignment="1">
      <alignment horizontal="center" vertical="top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4" xfId="0" applyNumberFormat="1" applyFont="1" applyFill="1" applyBorder="1" applyAlignment="1" applyProtection="1">
      <alignment horizontal="right"/>
    </xf>
    <xf numFmtId="4" fontId="1" fillId="0" borderId="4" xfId="0" applyNumberFormat="1" applyFont="1" applyFill="1" applyBorder="1" applyAlignment="1">
      <alignment vertical="top"/>
    </xf>
    <xf numFmtId="0" fontId="1" fillId="0" borderId="0" xfId="0" applyFont="1" applyFill="1"/>
    <xf numFmtId="0" fontId="1" fillId="0" borderId="3" xfId="0" applyFont="1" applyFill="1" applyBorder="1" applyAlignment="1">
      <alignment horizontal="center" wrapText="1"/>
    </xf>
    <xf numFmtId="164" fontId="6" fillId="0" borderId="0" xfId="0" applyNumberFormat="1" applyFont="1" applyBorder="1" applyAlignment="1">
      <alignment horizontal="left" vertical="top"/>
    </xf>
    <xf numFmtId="4" fontId="6" fillId="0" borderId="0" xfId="0" applyNumberFormat="1" applyFont="1" applyFill="1" applyBorder="1"/>
    <xf numFmtId="0" fontId="6" fillId="0" borderId="0" xfId="0" applyFont="1" applyFill="1" applyAlignment="1">
      <alignment horizontal="justify" vertical="top"/>
    </xf>
    <xf numFmtId="164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justify" vertical="top" wrapText="1"/>
    </xf>
    <xf numFmtId="165" fontId="1" fillId="0" borderId="0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justify" vertical="top"/>
    </xf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left" vertical="top" wrapText="1"/>
    </xf>
    <xf numFmtId="1" fontId="2" fillId="0" borderId="3" xfId="0" applyNumberFormat="1" applyFont="1" applyFill="1" applyBorder="1" applyAlignment="1" applyProtection="1">
      <alignment horizontal="center" vertical="top" wrapText="1"/>
    </xf>
    <xf numFmtId="4" fontId="1" fillId="0" borderId="3" xfId="0" applyNumberFormat="1" applyFont="1" applyFill="1" applyBorder="1" applyAlignment="1" applyProtection="1">
      <alignment vertical="top" wrapText="1"/>
      <protection locked="0"/>
    </xf>
    <xf numFmtId="4" fontId="1" fillId="0" borderId="3" xfId="0" applyNumberFormat="1" applyFont="1" applyFill="1" applyBorder="1" applyAlignment="1" applyProtection="1">
      <alignment vertical="top"/>
    </xf>
    <xf numFmtId="49" fontId="1" fillId="0" borderId="0" xfId="0" applyNumberFormat="1" applyFont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justify" vertical="top"/>
    </xf>
    <xf numFmtId="3" fontId="1" fillId="0" borderId="0" xfId="0" applyNumberFormat="1" applyFont="1" applyFill="1" applyBorder="1" applyAlignment="1">
      <alignment horizontal="center" vertical="top"/>
    </xf>
    <xf numFmtId="0" fontId="17" fillId="0" borderId="0" xfId="0" applyFont="1" applyFill="1"/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 applyProtection="1">
      <alignment vertical="top" wrapText="1"/>
    </xf>
    <xf numFmtId="1" fontId="4" fillId="0" borderId="2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16" fontId="4" fillId="0" borderId="0" xfId="0" applyNumberFormat="1" applyFont="1" applyBorder="1" applyAlignment="1">
      <alignment horizontal="left" vertical="top"/>
    </xf>
    <xf numFmtId="16" fontId="1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justify" vertical="top" wrapText="1"/>
    </xf>
    <xf numFmtId="16" fontId="4" fillId="0" borderId="2" xfId="0" applyNumberFormat="1" applyFont="1" applyBorder="1" applyAlignment="1">
      <alignment horizontal="justify" vertical="center" wrapText="1"/>
    </xf>
    <xf numFmtId="0" fontId="4" fillId="0" borderId="2" xfId="0" applyNumberFormat="1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/>
    </xf>
    <xf numFmtId="16" fontId="3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4" fontId="1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justify" vertical="top" wrapText="1"/>
    </xf>
    <xf numFmtId="166" fontId="1" fillId="0" borderId="0" xfId="0" applyNumberFormat="1" applyFont="1" applyBorder="1" applyAlignment="1" applyProtection="1">
      <alignment horizontal="justify" wrapText="1"/>
    </xf>
    <xf numFmtId="166" fontId="1" fillId="0" borderId="0" xfId="0" applyNumberFormat="1" applyFont="1" applyBorder="1" applyAlignment="1" applyProtection="1">
      <alignment vertical="top"/>
    </xf>
    <xf numFmtId="0" fontId="2" fillId="0" borderId="0" xfId="0" applyFont="1" applyFill="1" applyBorder="1" applyAlignment="1">
      <alignment horizontal="justify" vertical="top"/>
    </xf>
    <xf numFmtId="0" fontId="19" fillId="0" borderId="0" xfId="0" applyFont="1" applyFill="1" applyBorder="1" applyAlignment="1">
      <alignment horizontal="justify" vertical="top"/>
    </xf>
    <xf numFmtId="0" fontId="15" fillId="0" borderId="0" xfId="0" applyNumberFormat="1" applyFont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justify" vertical="top" wrapText="1"/>
    </xf>
    <xf numFmtId="0" fontId="20" fillId="0" borderId="0" xfId="0" applyFont="1" applyFill="1" applyBorder="1" applyAlignment="1">
      <alignment horizontal="center"/>
    </xf>
    <xf numFmtId="4" fontId="20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0" fontId="21" fillId="0" borderId="0" xfId="0" applyFont="1"/>
    <xf numFmtId="0" fontId="20" fillId="0" borderId="0" xfId="0" applyNumberFormat="1" applyFont="1" applyFill="1" applyBorder="1" applyAlignment="1">
      <alignment horizontal="justify" vertical="top" wrapText="1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 vertical="top"/>
    </xf>
    <xf numFmtId="0" fontId="22" fillId="0" borderId="0" xfId="0" applyNumberFormat="1" applyFont="1" applyFill="1" applyBorder="1" applyAlignment="1">
      <alignment horizontal="justify" vertical="top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justify" vertical="top"/>
    </xf>
    <xf numFmtId="0" fontId="23" fillId="0" borderId="0" xfId="0" applyFont="1" applyBorder="1" applyAlignment="1">
      <alignment horizontal="center"/>
    </xf>
    <xf numFmtId="0" fontId="21" fillId="0" borderId="0" xfId="0" applyFont="1" applyBorder="1"/>
    <xf numFmtId="167" fontId="22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0" fillId="0" borderId="0" xfId="0" applyBorder="1" applyAlignment="1">
      <alignment horizontal="justify" vertical="top"/>
    </xf>
    <xf numFmtId="0" fontId="4" fillId="0" borderId="0" xfId="0" applyFont="1" applyBorder="1"/>
    <xf numFmtId="0" fontId="7" fillId="0" borderId="0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44" fontId="23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166" fontId="1" fillId="0" borderId="0" xfId="0" applyNumberFormat="1" applyFont="1" applyBorder="1" applyAlignment="1" applyProtection="1">
      <alignment horizontal="justify" vertical="top" wrapText="1"/>
    </xf>
    <xf numFmtId="166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166" fontId="1" fillId="0" borderId="0" xfId="0" applyNumberFormat="1" applyFont="1" applyFill="1" applyBorder="1" applyAlignment="1" applyProtection="1">
      <alignment vertical="top"/>
    </xf>
    <xf numFmtId="44" fontId="1" fillId="0" borderId="0" xfId="0" applyNumberFormat="1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center" vertical="top"/>
    </xf>
    <xf numFmtId="0" fontId="1" fillId="0" borderId="0" xfId="0" quotePrefix="1" applyFont="1" applyBorder="1" applyAlignment="1">
      <alignment horizontal="justify" vertical="top"/>
    </xf>
    <xf numFmtId="0" fontId="26" fillId="0" borderId="0" xfId="0" applyFont="1" applyFill="1" applyBorder="1"/>
    <xf numFmtId="0" fontId="21" fillId="0" borderId="0" xfId="0" applyFont="1" applyFill="1" applyBorder="1" applyAlignment="1">
      <alignment horizontal="right"/>
    </xf>
    <xf numFmtId="168" fontId="27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justify" vertical="top" wrapText="1"/>
    </xf>
    <xf numFmtId="0" fontId="0" fillId="0" borderId="0" xfId="0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/>
    <xf numFmtId="169" fontId="6" fillId="0" borderId="0" xfId="0" applyNumberFormat="1" applyFont="1" applyFill="1" applyBorder="1" applyAlignment="1"/>
    <xf numFmtId="0" fontId="2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170" fontId="3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171" fontId="11" fillId="0" borderId="0" xfId="3" applyNumberFormat="1" applyFont="1" applyFill="1" applyBorder="1" applyAlignment="1" applyProtection="1">
      <alignment horizontal="left" vertical="center" wrapText="1"/>
      <protection hidden="1"/>
    </xf>
    <xf numFmtId="172" fontId="3" fillId="0" borderId="0" xfId="0" applyNumberFormat="1" applyFont="1" applyFill="1" applyBorder="1" applyAlignment="1"/>
    <xf numFmtId="171" fontId="1" fillId="0" borderId="0" xfId="3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left" wrapText="1"/>
    </xf>
    <xf numFmtId="1" fontId="2" fillId="0" borderId="0" xfId="3" applyNumberFormat="1" applyFont="1" applyFill="1" applyBorder="1" applyAlignment="1" applyProtection="1">
      <alignment horizontal="right"/>
      <protection locked="0"/>
    </xf>
    <xf numFmtId="4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173" fontId="3" fillId="0" borderId="4" xfId="4" applyNumberFormat="1" applyFont="1" applyFill="1" applyBorder="1" applyAlignment="1">
      <alignment wrapText="1"/>
    </xf>
    <xf numFmtId="0" fontId="1" fillId="0" borderId="4" xfId="4" applyFont="1" applyFill="1" applyBorder="1" applyAlignment="1">
      <alignment vertical="center" wrapText="1"/>
    </xf>
    <xf numFmtId="0" fontId="1" fillId="0" borderId="4" xfId="4" applyFont="1" applyFill="1" applyBorder="1" applyAlignment="1">
      <alignment horizontal="center" wrapText="1"/>
    </xf>
    <xf numFmtId="0" fontId="2" fillId="0" borderId="4" xfId="4" applyFont="1" applyFill="1" applyBorder="1" applyAlignment="1">
      <alignment horizontal="center" wrapText="1"/>
    </xf>
    <xf numFmtId="0" fontId="1" fillId="0" borderId="4" xfId="4" applyFont="1" applyFill="1" applyBorder="1" applyAlignment="1">
      <alignment horizontal="right" wrapText="1"/>
    </xf>
    <xf numFmtId="4" fontId="1" fillId="0" borderId="4" xfId="4" applyNumberFormat="1" applyFont="1" applyFill="1" applyBorder="1" applyAlignment="1">
      <alignment horizontal="right" wrapText="1"/>
    </xf>
    <xf numFmtId="0" fontId="1" fillId="0" borderId="0" xfId="4" applyFont="1" applyFill="1" applyBorder="1" applyAlignment="1">
      <alignment vertical="center" wrapText="1"/>
    </xf>
    <xf numFmtId="0" fontId="1" fillId="0" borderId="0" xfId="4" applyFont="1" applyFill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4" fontId="6" fillId="0" borderId="0" xfId="0" applyNumberFormat="1" applyFont="1" applyFill="1" applyBorder="1" applyAlignment="1">
      <alignment horizontal="right" wrapText="1"/>
    </xf>
    <xf numFmtId="171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169" fontId="1" fillId="0" borderId="0" xfId="0" applyNumberFormat="1" applyFont="1" applyFill="1" applyBorder="1" applyAlignment="1"/>
    <xf numFmtId="0" fontId="30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wrapText="1"/>
    </xf>
    <xf numFmtId="172" fontId="1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172" fontId="1" fillId="0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4" fontId="1" fillId="0" borderId="4" xfId="0" applyNumberFormat="1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left" vertical="center"/>
    </xf>
    <xf numFmtId="17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4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1" fillId="0" borderId="4" xfId="4" applyFont="1" applyFill="1" applyBorder="1" applyAlignment="1">
      <alignment horizontal="right" vertical="center" wrapText="1"/>
    </xf>
    <xf numFmtId="4" fontId="1" fillId="0" borderId="4" xfId="4" applyNumberFormat="1" applyFont="1" applyFill="1" applyBorder="1" applyAlignment="1">
      <alignment horizontal="right" vertical="center" wrapText="1"/>
    </xf>
    <xf numFmtId="0" fontId="4" fillId="0" borderId="2" xfId="5" applyFont="1" applyFill="1" applyBorder="1" applyAlignment="1">
      <alignment wrapText="1"/>
    </xf>
    <xf numFmtId="175" fontId="4" fillId="0" borderId="2" xfId="5" applyNumberFormat="1" applyFont="1" applyFill="1" applyBorder="1" applyAlignment="1">
      <alignment vertical="top"/>
    </xf>
    <xf numFmtId="0" fontId="7" fillId="0" borderId="2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right" vertical="center" wrapText="1"/>
    </xf>
    <xf numFmtId="4" fontId="4" fillId="0" borderId="4" xfId="5" applyNumberFormat="1" applyFont="1" applyFill="1" applyBorder="1" applyAlignment="1">
      <alignment horizontal="right" vertical="center" wrapText="1"/>
    </xf>
    <xf numFmtId="0" fontId="6" fillId="0" borderId="0" xfId="5" applyFont="1" applyFill="1"/>
    <xf numFmtId="0" fontId="1" fillId="0" borderId="4" xfId="0" applyFont="1" applyFill="1" applyBorder="1" applyAlignment="1">
      <alignment horizontal="right"/>
    </xf>
    <xf numFmtId="0" fontId="3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3" fontId="1" fillId="0" borderId="0" xfId="0" applyNumberFormat="1" applyFont="1" applyFill="1" applyBorder="1" applyAlignment="1">
      <alignment wrapText="1"/>
    </xf>
    <xf numFmtId="173" fontId="1" fillId="0" borderId="4" xfId="0" applyNumberFormat="1" applyFont="1" applyFill="1" applyBorder="1" applyAlignment="1">
      <alignment wrapText="1"/>
    </xf>
    <xf numFmtId="177" fontId="3" fillId="0" borderId="4" xfId="0" applyNumberFormat="1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horizontal="center" wrapText="1"/>
    </xf>
    <xf numFmtId="177" fontId="5" fillId="0" borderId="4" xfId="0" applyNumberFormat="1" applyFont="1" applyFill="1" applyBorder="1" applyAlignment="1">
      <alignment horizontal="center" wrapText="1"/>
    </xf>
    <xf numFmtId="4" fontId="3" fillId="0" borderId="4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 wrapText="1"/>
    </xf>
    <xf numFmtId="173" fontId="1" fillId="0" borderId="4" xfId="4" applyNumberFormat="1" applyFont="1" applyFill="1" applyBorder="1" applyAlignment="1">
      <alignment wrapText="1"/>
    </xf>
    <xf numFmtId="178" fontId="1" fillId="0" borderId="0" xfId="0" applyNumberFormat="1" applyFont="1" applyFill="1" applyBorder="1" applyAlignment="1">
      <alignment wrapText="1"/>
    </xf>
    <xf numFmtId="178" fontId="1" fillId="0" borderId="4" xfId="0" applyNumberFormat="1" applyFont="1" applyFill="1" applyBorder="1" applyAlignment="1">
      <alignment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4" fontId="3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vertical="top"/>
    </xf>
    <xf numFmtId="0" fontId="3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/>
    </xf>
    <xf numFmtId="176" fontId="1" fillId="0" borderId="4" xfId="0" applyNumberFormat="1" applyFont="1" applyFill="1" applyBorder="1" applyAlignment="1">
      <alignment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justify" vertical="top" wrapText="1"/>
    </xf>
    <xf numFmtId="0" fontId="1" fillId="0" borderId="4" xfId="0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71" fontId="16" fillId="0" borderId="0" xfId="0" applyNumberFormat="1" applyFont="1" applyFill="1" applyBorder="1" applyAlignment="1">
      <alignment vertical="center" wrapText="1"/>
    </xf>
    <xf numFmtId="179" fontId="27" fillId="0" borderId="0" xfId="0" applyNumberFormat="1" applyFont="1" applyFill="1" applyBorder="1" applyAlignment="1">
      <alignment wrapText="1"/>
    </xf>
    <xf numFmtId="179" fontId="34" fillId="0" borderId="0" xfId="0" applyNumberFormat="1" applyFont="1" applyFill="1" applyBorder="1" applyAlignment="1">
      <alignment wrapText="1"/>
    </xf>
    <xf numFmtId="179" fontId="27" fillId="0" borderId="0" xfId="0" applyNumberFormat="1" applyFont="1" applyFill="1" applyBorder="1" applyAlignment="1">
      <alignment horizontal="right" wrapText="1"/>
    </xf>
    <xf numFmtId="4" fontId="16" fillId="0" borderId="0" xfId="0" applyNumberFormat="1" applyFont="1" applyFill="1" applyBorder="1" applyAlignment="1">
      <alignment horizontal="right" wrapText="1"/>
    </xf>
    <xf numFmtId="174" fontId="1" fillId="0" borderId="4" xfId="0" applyNumberFormat="1" applyFont="1" applyFill="1" applyBorder="1" applyAlignment="1"/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/>
    <xf numFmtId="0" fontId="2" fillId="0" borderId="4" xfId="0" applyFont="1" applyFill="1" applyBorder="1" applyAlignment="1"/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4" fontId="1" fillId="0" borderId="0" xfId="1" applyNumberFormat="1" applyFont="1" applyFill="1" applyBorder="1" applyAlignment="1">
      <alignment horizontal="right"/>
    </xf>
    <xf numFmtId="174" fontId="3" fillId="0" borderId="4" xfId="0" applyNumberFormat="1" applyFont="1" applyFill="1" applyBorder="1" applyAlignment="1"/>
    <xf numFmtId="180" fontId="3" fillId="0" borderId="0" xfId="6" applyNumberFormat="1" applyFont="1" applyFill="1" applyBorder="1" applyAlignment="1">
      <alignment wrapText="1"/>
    </xf>
    <xf numFmtId="177" fontId="27" fillId="0" borderId="0" xfId="6" applyNumberFormat="1" applyFont="1" applyFill="1" applyBorder="1" applyAlignment="1">
      <alignment vertical="center" wrapText="1"/>
    </xf>
    <xf numFmtId="177" fontId="27" fillId="0" borderId="0" xfId="6" applyNumberFormat="1" applyFont="1" applyFill="1" applyBorder="1" applyAlignment="1">
      <alignment horizontal="center" vertical="center" wrapText="1"/>
    </xf>
    <xf numFmtId="177" fontId="34" fillId="0" borderId="0" xfId="6" applyNumberFormat="1" applyFont="1" applyFill="1" applyBorder="1" applyAlignment="1">
      <alignment horizontal="center" vertical="center" wrapText="1"/>
    </xf>
    <xf numFmtId="4" fontId="27" fillId="0" borderId="0" xfId="6" applyNumberFormat="1" applyFont="1" applyFill="1" applyBorder="1" applyAlignment="1">
      <alignment horizontal="right" vertical="center" wrapText="1"/>
    </xf>
    <xf numFmtId="4" fontId="16" fillId="0" borderId="0" xfId="6" applyNumberFormat="1" applyFont="1" applyFill="1" applyBorder="1" applyAlignment="1">
      <alignment horizontal="right" vertical="center" wrapText="1"/>
    </xf>
    <xf numFmtId="0" fontId="16" fillId="0" borderId="0" xfId="6" applyFont="1" applyFill="1" applyAlignment="1">
      <alignment vertical="center" wrapText="1"/>
    </xf>
    <xf numFmtId="0" fontId="4" fillId="0" borderId="0" xfId="5" applyFont="1" applyFill="1" applyBorder="1" applyAlignment="1">
      <alignment wrapText="1"/>
    </xf>
    <xf numFmtId="0" fontId="4" fillId="0" borderId="0" xfId="5" applyFont="1" applyFill="1" applyBorder="1" applyAlignment="1">
      <alignment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right" vertical="center" wrapText="1"/>
    </xf>
    <xf numFmtId="4" fontId="6" fillId="0" borderId="0" xfId="5" applyNumberFormat="1" applyFont="1" applyFill="1" applyBorder="1" applyAlignment="1">
      <alignment horizontal="right" vertical="center" wrapText="1"/>
    </xf>
    <xf numFmtId="0" fontId="6" fillId="0" borderId="0" xfId="5" applyFont="1" applyFill="1" applyAlignment="1">
      <alignment vertical="center" wrapText="1"/>
    </xf>
    <xf numFmtId="0" fontId="3" fillId="0" borderId="0" xfId="5" applyFont="1" applyFill="1" applyBorder="1" applyAlignment="1"/>
    <xf numFmtId="0" fontId="1" fillId="0" borderId="0" xfId="5" applyFont="1" applyFill="1" applyBorder="1"/>
    <xf numFmtId="0" fontId="2" fillId="0" borderId="0" xfId="5" applyFont="1" applyFill="1" applyBorder="1"/>
    <xf numFmtId="0" fontId="1" fillId="0" borderId="0" xfId="5" applyFont="1" applyFill="1" applyBorder="1" applyAlignment="1">
      <alignment horizontal="right"/>
    </xf>
    <xf numFmtId="4" fontId="1" fillId="0" borderId="0" xfId="5" applyNumberFormat="1" applyFont="1" applyFill="1" applyBorder="1" applyAlignment="1">
      <alignment horizontal="right"/>
    </xf>
    <xf numFmtId="0" fontId="1" fillId="0" borderId="0" xfId="5" applyFont="1" applyFill="1"/>
    <xf numFmtId="181" fontId="1" fillId="0" borderId="0" xfId="7" applyNumberFormat="1" applyFont="1" applyFill="1" applyBorder="1" applyAlignment="1">
      <alignment wrapText="1"/>
    </xf>
    <xf numFmtId="0" fontId="30" fillId="0" borderId="0" xfId="7" applyFont="1" applyFill="1" applyBorder="1" applyAlignment="1">
      <alignment vertical="top" wrapText="1"/>
    </xf>
    <xf numFmtId="0" fontId="1" fillId="0" borderId="0" xfId="7" applyFont="1" applyFill="1" applyBorder="1" applyAlignment="1">
      <alignment horizontal="center" vertical="center" wrapText="1"/>
    </xf>
    <xf numFmtId="0" fontId="2" fillId="0" borderId="0" xfId="7" applyFont="1" applyFill="1" applyBorder="1" applyAlignment="1">
      <alignment horizontal="center" vertical="center" wrapText="1"/>
    </xf>
    <xf numFmtId="0" fontId="1" fillId="0" borderId="0" xfId="7" applyFont="1" applyFill="1" applyBorder="1" applyAlignment="1">
      <alignment horizontal="right" vertical="center" wrapText="1"/>
    </xf>
    <xf numFmtId="4" fontId="1" fillId="0" borderId="0" xfId="7" applyNumberFormat="1" applyFont="1" applyFill="1" applyBorder="1" applyAlignment="1">
      <alignment horizontal="right" vertical="center" wrapText="1"/>
    </xf>
    <xf numFmtId="0" fontId="1" fillId="0" borderId="0" xfId="7" applyFont="1" applyFill="1" applyAlignment="1">
      <alignment vertical="center" wrapText="1"/>
    </xf>
    <xf numFmtId="181" fontId="1" fillId="0" borderId="0" xfId="7" applyNumberFormat="1" applyFont="1" applyFill="1" applyBorder="1" applyAlignment="1"/>
    <xf numFmtId="0" fontId="1" fillId="0" borderId="0" xfId="7" applyFont="1" applyFill="1" applyBorder="1" applyAlignment="1">
      <alignment vertical="top" wrapText="1"/>
    </xf>
    <xf numFmtId="0" fontId="16" fillId="0" borderId="0" xfId="7" applyFont="1" applyFill="1" applyBorder="1" applyAlignment="1">
      <alignment horizontal="right" wrapText="1"/>
    </xf>
    <xf numFmtId="0" fontId="29" fillId="0" borderId="0" xfId="7" applyFont="1" applyFill="1" applyBorder="1" applyAlignment="1">
      <alignment horizontal="right" wrapText="1"/>
    </xf>
    <xf numFmtId="4" fontId="1" fillId="0" borderId="0" xfId="8" applyNumberFormat="1" applyFont="1" applyFill="1" applyBorder="1" applyAlignment="1">
      <alignment horizontal="right"/>
    </xf>
    <xf numFmtId="182" fontId="1" fillId="0" borderId="0" xfId="5" applyNumberFormat="1" applyFont="1" applyFill="1" applyBorder="1" applyAlignment="1">
      <alignment wrapText="1"/>
    </xf>
    <xf numFmtId="0" fontId="1" fillId="0" borderId="0" xfId="5" applyFont="1" applyFill="1" applyBorder="1" applyAlignment="1">
      <alignment horizontal="left" vertical="center" wrapText="1"/>
    </xf>
    <xf numFmtId="0" fontId="16" fillId="0" borderId="0" xfId="5" applyFont="1" applyFill="1" applyBorder="1" applyAlignment="1">
      <alignment horizontal="right" wrapText="1"/>
    </xf>
    <xf numFmtId="0" fontId="29" fillId="0" borderId="0" xfId="5" applyFont="1" applyFill="1" applyBorder="1" applyAlignment="1">
      <alignment horizontal="right" wrapText="1"/>
    </xf>
    <xf numFmtId="4" fontId="1" fillId="0" borderId="0" xfId="5" applyNumberFormat="1" applyFont="1" applyFill="1" applyBorder="1" applyAlignment="1">
      <alignment horizontal="right" wrapText="1"/>
    </xf>
    <xf numFmtId="0" fontId="1" fillId="0" borderId="0" xfId="5" applyFont="1" applyFill="1" applyAlignment="1">
      <alignment vertical="center" wrapText="1"/>
    </xf>
    <xf numFmtId="181" fontId="1" fillId="0" borderId="4" xfId="7" applyNumberFormat="1" applyFont="1" applyFill="1" applyBorder="1" applyAlignment="1">
      <alignment wrapText="1"/>
    </xf>
    <xf numFmtId="177" fontId="3" fillId="0" borderId="4" xfId="7" applyNumberFormat="1" applyFont="1" applyFill="1" applyBorder="1" applyAlignment="1">
      <alignment vertical="center" wrapText="1"/>
    </xf>
    <xf numFmtId="177" fontId="3" fillId="0" borderId="4" xfId="7" applyNumberFormat="1" applyFont="1" applyFill="1" applyBorder="1" applyAlignment="1">
      <alignment horizontal="right" wrapText="1"/>
    </xf>
    <xf numFmtId="177" fontId="5" fillId="0" borderId="4" xfId="7" applyNumberFormat="1" applyFont="1" applyFill="1" applyBorder="1" applyAlignment="1">
      <alignment horizontal="right" wrapText="1"/>
    </xf>
    <xf numFmtId="4" fontId="1" fillId="0" borderId="4" xfId="7" applyNumberFormat="1" applyFont="1" applyFill="1" applyBorder="1" applyAlignment="1">
      <alignment horizontal="right" wrapText="1"/>
    </xf>
    <xf numFmtId="0" fontId="30" fillId="0" borderId="0" xfId="5" applyFont="1" applyFill="1" applyBorder="1" applyAlignment="1">
      <alignment vertical="top" wrapText="1"/>
    </xf>
    <xf numFmtId="0" fontId="16" fillId="0" borderId="0" xfId="5" applyFont="1" applyFill="1" applyBorder="1" applyAlignment="1">
      <alignment horizontal="right"/>
    </xf>
    <xf numFmtId="4" fontId="27" fillId="0" borderId="0" xfId="5" applyNumberFormat="1" applyFont="1" applyFill="1" applyBorder="1" applyAlignment="1">
      <alignment horizontal="right"/>
    </xf>
    <xf numFmtId="181" fontId="1" fillId="0" borderId="0" xfId="5" applyNumberFormat="1" applyFont="1" applyFill="1" applyBorder="1" applyAlignment="1"/>
    <xf numFmtId="0" fontId="16" fillId="0" borderId="0" xfId="8" applyFont="1" applyFill="1" applyBorder="1" applyAlignment="1">
      <alignment horizontal="left" vertical="top" wrapText="1"/>
    </xf>
    <xf numFmtId="0" fontId="1" fillId="0" borderId="4" xfId="7" applyFont="1" applyFill="1" applyBorder="1" applyAlignment="1">
      <alignment vertical="center" wrapText="1"/>
    </xf>
    <xf numFmtId="0" fontId="1" fillId="0" borderId="4" xfId="7" applyFont="1" applyFill="1" applyBorder="1" applyAlignment="1">
      <alignment horizontal="right" wrapText="1"/>
    </xf>
    <xf numFmtId="0" fontId="2" fillId="0" borderId="4" xfId="7" applyFont="1" applyFill="1" applyBorder="1" applyAlignment="1">
      <alignment horizontal="right" wrapText="1"/>
    </xf>
    <xf numFmtId="181" fontId="1" fillId="0" borderId="0" xfId="5" applyNumberFormat="1" applyFont="1" applyFill="1" applyBorder="1" applyAlignment="1" applyProtection="1">
      <alignment wrapText="1"/>
    </xf>
    <xf numFmtId="0" fontId="16" fillId="0" borderId="0" xfId="5" applyNumberFormat="1" applyFont="1" applyFill="1" applyBorder="1" applyAlignment="1" applyProtection="1">
      <alignment vertical="top" wrapText="1"/>
    </xf>
    <xf numFmtId="181" fontId="1" fillId="0" borderId="4" xfId="5" applyNumberFormat="1" applyFont="1" applyFill="1" applyBorder="1" applyAlignment="1" applyProtection="1">
      <alignment wrapText="1"/>
    </xf>
    <xf numFmtId="0" fontId="16" fillId="0" borderId="4" xfId="5" applyNumberFormat="1" applyFont="1" applyFill="1" applyBorder="1" applyAlignment="1" applyProtection="1">
      <alignment vertical="top" wrapText="1"/>
    </xf>
    <xf numFmtId="0" fontId="16" fillId="0" borderId="4" xfId="5" applyNumberFormat="1" applyFont="1" applyFill="1" applyBorder="1" applyAlignment="1" applyProtection="1">
      <alignment horizontal="right" wrapText="1"/>
    </xf>
    <xf numFmtId="0" fontId="29" fillId="0" borderId="4" xfId="5" applyNumberFormat="1" applyFont="1" applyFill="1" applyBorder="1" applyAlignment="1" applyProtection="1">
      <alignment horizontal="right" wrapText="1"/>
    </xf>
    <xf numFmtId="4" fontId="16" fillId="0" borderId="4" xfId="5" applyNumberFormat="1" applyFont="1" applyFill="1" applyBorder="1" applyAlignment="1" applyProtection="1">
      <alignment horizontal="right" wrapText="1"/>
    </xf>
    <xf numFmtId="0" fontId="1" fillId="0" borderId="0" xfId="7" applyFont="1" applyFill="1" applyBorder="1" applyAlignment="1">
      <alignment horizontal="right" wrapText="1"/>
    </xf>
    <xf numFmtId="0" fontId="2" fillId="0" borderId="0" xfId="7" applyFont="1" applyFill="1" applyBorder="1" applyAlignment="1">
      <alignment horizontal="right" wrapText="1"/>
    </xf>
    <xf numFmtId="4" fontId="1" fillId="0" borderId="0" xfId="7" applyNumberFormat="1" applyFont="1" applyFill="1" applyBorder="1" applyAlignment="1">
      <alignment horizontal="right" wrapText="1"/>
    </xf>
    <xf numFmtId="0" fontId="16" fillId="0" borderId="0" xfId="5" applyNumberFormat="1" applyFont="1" applyFill="1" applyBorder="1" applyAlignment="1" applyProtection="1">
      <alignment horizontal="right" wrapText="1"/>
    </xf>
    <xf numFmtId="0" fontId="29" fillId="0" borderId="0" xfId="5" applyNumberFormat="1" applyFont="1" applyFill="1" applyBorder="1" applyAlignment="1" applyProtection="1">
      <alignment horizontal="right" wrapText="1"/>
    </xf>
    <xf numFmtId="181" fontId="1" fillId="0" borderId="0" xfId="5" applyNumberFormat="1" applyFont="1" applyFill="1" applyBorder="1" applyAlignment="1">
      <alignment wrapText="1"/>
    </xf>
    <xf numFmtId="0" fontId="33" fillId="0" borderId="0" xfId="5" applyFont="1" applyFill="1" applyBorder="1" applyAlignment="1">
      <alignment vertical="center" wrapText="1"/>
    </xf>
    <xf numFmtId="0" fontId="1" fillId="0" borderId="0" xfId="5" applyFont="1" applyFill="1" applyBorder="1" applyAlignment="1">
      <alignment horizontal="right" wrapText="1"/>
    </xf>
    <xf numFmtId="0" fontId="2" fillId="0" borderId="0" xfId="5" applyFont="1" applyFill="1" applyBorder="1" applyAlignment="1">
      <alignment horizontal="right" wrapText="1"/>
    </xf>
    <xf numFmtId="0" fontId="1" fillId="0" borderId="0" xfId="5" applyFont="1" applyFill="1" applyBorder="1" applyAlignment="1">
      <alignment vertical="top" wrapText="1"/>
    </xf>
    <xf numFmtId="0" fontId="16" fillId="0" borderId="0" xfId="7" applyFont="1" applyFill="1" applyBorder="1" applyAlignment="1">
      <alignment vertical="top" wrapText="1"/>
    </xf>
    <xf numFmtId="181" fontId="1" fillId="0" borderId="4" xfId="7" applyNumberFormat="1" applyFont="1" applyFill="1" applyBorder="1" applyAlignment="1"/>
    <xf numFmtId="0" fontId="16" fillId="0" borderId="4" xfId="7" applyFont="1" applyFill="1" applyBorder="1" applyAlignment="1">
      <alignment vertical="top" wrapText="1"/>
    </xf>
    <xf numFmtId="0" fontId="16" fillId="0" borderId="4" xfId="7" applyFont="1" applyFill="1" applyBorder="1" applyAlignment="1">
      <alignment horizontal="right" wrapText="1"/>
    </xf>
    <xf numFmtId="0" fontId="29" fillId="0" borderId="4" xfId="7" applyFont="1" applyFill="1" applyBorder="1" applyAlignment="1">
      <alignment horizontal="right" wrapText="1"/>
    </xf>
    <xf numFmtId="4" fontId="16" fillId="0" borderId="4" xfId="5" applyNumberFormat="1" applyFont="1" applyFill="1" applyBorder="1" applyAlignment="1">
      <alignment horizontal="right"/>
    </xf>
    <xf numFmtId="4" fontId="1" fillId="0" borderId="4" xfId="5" applyNumberFormat="1" applyFont="1" applyFill="1" applyBorder="1" applyAlignment="1">
      <alignment horizontal="right" wrapText="1"/>
    </xf>
    <xf numFmtId="183" fontId="1" fillId="0" borderId="0" xfId="7" applyNumberFormat="1" applyFont="1" applyFill="1" applyBorder="1" applyAlignment="1"/>
    <xf numFmtId="184" fontId="3" fillId="0" borderId="4" xfId="7" applyNumberFormat="1" applyFont="1" applyFill="1" applyBorder="1" applyAlignment="1">
      <alignment wrapText="1"/>
    </xf>
    <xf numFmtId="0" fontId="1" fillId="0" borderId="4" xfId="7" applyFont="1" applyFill="1" applyBorder="1" applyAlignment="1">
      <alignment horizontal="center" vertical="center" wrapText="1"/>
    </xf>
    <xf numFmtId="0" fontId="2" fillId="0" borderId="4" xfId="7" applyFont="1" applyFill="1" applyBorder="1" applyAlignment="1">
      <alignment horizontal="center" vertical="center" wrapText="1"/>
    </xf>
    <xf numFmtId="0" fontId="1" fillId="0" borderId="4" xfId="5" applyFont="1" applyFill="1" applyBorder="1" applyAlignment="1">
      <alignment horizontal="right"/>
    </xf>
    <xf numFmtId="4" fontId="1" fillId="0" borderId="4" xfId="5" applyNumberFormat="1" applyFont="1" applyFill="1" applyBorder="1" applyAlignment="1">
      <alignment horizontal="right"/>
    </xf>
    <xf numFmtId="173" fontId="3" fillId="0" borderId="0" xfId="5" applyNumberFormat="1" applyFont="1" applyFill="1" applyBorder="1" applyAlignment="1">
      <alignment wrapText="1"/>
    </xf>
    <xf numFmtId="177" fontId="3" fillId="0" borderId="0" xfId="5" applyNumberFormat="1" applyFont="1" applyFill="1" applyBorder="1" applyAlignment="1">
      <alignment vertical="center" wrapText="1"/>
    </xf>
    <xf numFmtId="177" fontId="5" fillId="0" borderId="0" xfId="5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185" fontId="3" fillId="0" borderId="0" xfId="7" applyNumberFormat="1" applyFont="1" applyFill="1" applyBorder="1" applyAlignment="1"/>
    <xf numFmtId="0" fontId="16" fillId="0" borderId="0" xfId="7" applyFont="1" applyFill="1" applyBorder="1" applyAlignment="1">
      <alignment horizontal="center" vertical="top" wrapText="1"/>
    </xf>
    <xf numFmtId="0" fontId="29" fillId="0" borderId="0" xfId="7" applyFont="1" applyFill="1" applyBorder="1" applyAlignment="1">
      <alignment horizontal="center" vertical="top" wrapText="1"/>
    </xf>
    <xf numFmtId="0" fontId="1" fillId="0" borderId="4" xfId="5" applyFont="1" applyFill="1" applyBorder="1" applyAlignment="1">
      <alignment horizontal="right" vertical="center" wrapText="1"/>
    </xf>
    <xf numFmtId="4" fontId="3" fillId="0" borderId="4" xfId="5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/>
    <xf numFmtId="0" fontId="30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186" fontId="1" fillId="0" borderId="0" xfId="0" applyNumberFormat="1" applyFont="1" applyBorder="1" applyAlignment="1"/>
    <xf numFmtId="0" fontId="16" fillId="0" borderId="0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 wrapText="1"/>
    </xf>
    <xf numFmtId="186" fontId="3" fillId="0" borderId="0" xfId="0" applyNumberFormat="1" applyFont="1" applyBorder="1" applyAlignment="1"/>
    <xf numFmtId="180" fontId="3" fillId="0" borderId="0" xfId="0" applyNumberFormat="1" applyFont="1" applyBorder="1" applyAlignment="1">
      <alignment wrapText="1"/>
    </xf>
    <xf numFmtId="177" fontId="3" fillId="0" borderId="0" xfId="0" applyNumberFormat="1" applyFont="1" applyBorder="1" applyAlignment="1">
      <alignment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justify" vertical="top" wrapText="1"/>
    </xf>
    <xf numFmtId="0" fontId="1" fillId="0" borderId="0" xfId="0" applyFont="1" applyAlignment="1">
      <alignment vertical="top"/>
    </xf>
    <xf numFmtId="1" fontId="7" fillId="0" borderId="0" xfId="0" applyNumberFormat="1" applyFont="1" applyFill="1" applyBorder="1" applyAlignment="1" applyProtection="1">
      <alignment horizontal="center" vertical="top"/>
    </xf>
    <xf numFmtId="0" fontId="35" fillId="0" borderId="2" xfId="0" applyFont="1" applyBorder="1" applyAlignment="1">
      <alignment horizontal="left" vertical="center"/>
    </xf>
    <xf numFmtId="1" fontId="36" fillId="0" borderId="2" xfId="0" applyNumberFormat="1" applyFont="1" applyFill="1" applyBorder="1" applyAlignment="1" applyProtection="1">
      <alignment horizontal="center" vertical="center"/>
    </xf>
    <xf numFmtId="4" fontId="35" fillId="0" borderId="2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4" fontId="6" fillId="0" borderId="0" xfId="0" applyNumberFormat="1" applyFont="1"/>
    <xf numFmtId="0" fontId="6" fillId="0" borderId="2" xfId="0" applyFont="1" applyFill="1" applyBorder="1"/>
    <xf numFmtId="0" fontId="35" fillId="0" borderId="4" xfId="0" applyFont="1" applyBorder="1" applyAlignment="1">
      <alignment horizontal="left" vertical="center"/>
    </xf>
    <xf numFmtId="0" fontId="6" fillId="0" borderId="4" xfId="0" applyFont="1" applyFill="1" applyBorder="1"/>
    <xf numFmtId="4" fontId="35" fillId="0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/>
    </xf>
    <xf numFmtId="4" fontId="1" fillId="0" borderId="0" xfId="0" applyNumberFormat="1" applyFont="1" applyFill="1"/>
    <xf numFmtId="4" fontId="1" fillId="0" borderId="0" xfId="0" applyNumberFormat="1" applyFont="1"/>
  </cellXfs>
  <cellStyles count="9">
    <cellStyle name="Normal 10" xfId="5"/>
    <cellStyle name="Normal 2" xfId="4"/>
    <cellStyle name="Normal_2001" xfId="3"/>
    <cellStyle name="Normal_Kuce A, E, F, J" xfId="6"/>
    <cellStyle name="Normal_odabir pumpi" xfId="2"/>
    <cellStyle name="Normal_Troškovnik" xfId="7"/>
    <cellStyle name="Normalno" xfId="0" builtinId="0"/>
    <cellStyle name="Style 1" xfId="8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2" name="AutoShape 1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3" name="AutoShape 2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4" name="AutoShape 35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5" name="AutoShape 36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6" name="AutoShape 1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7" name="AutoShape 2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8" name="AutoShape 35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9" name="AutoShape 36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0" name="AutoShape 1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1" name="AutoShape 2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2" name="AutoShape 35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3" name="AutoShape 36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4" name="AutoShape 1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5" name="AutoShape 2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6" name="AutoShape 35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7" name="AutoShape 36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8" name="AutoShape 1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19" name="AutoShape 2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20" name="AutoShape 35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9525</xdr:colOff>
      <xdr:row>1136</xdr:row>
      <xdr:rowOff>9525</xdr:rowOff>
    </xdr:to>
    <xdr:sp macro="" textlink="">
      <xdr:nvSpPr>
        <xdr:cNvPr id="21" name="AutoShape 36" descr="http%3a%2f%2fsdc"/>
        <xdr:cNvSpPr>
          <a:spLocks noChangeAspect="1" noChangeArrowheads="1"/>
        </xdr:cNvSpPr>
      </xdr:nvSpPr>
      <xdr:spPr bwMode="auto">
        <a:xfrm>
          <a:off x="533400" y="322011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668"/>
  <sheetViews>
    <sheetView tabSelected="1" view="pageBreakPreview" zoomScaleNormal="100" zoomScaleSheetLayoutView="100" workbookViewId="0">
      <selection activeCell="K15" sqref="K15"/>
    </sheetView>
  </sheetViews>
  <sheetFormatPr defaultRowHeight="12.75"/>
  <cols>
    <col min="1" max="1" width="8" style="1" customWidth="1"/>
    <col min="2" max="2" width="43.42578125" style="2" customWidth="1"/>
    <col min="3" max="3" width="7.85546875" style="3" customWidth="1"/>
    <col min="4" max="5" width="9.140625" style="176"/>
    <col min="6" max="6" width="14.7109375" style="176" bestFit="1" customWidth="1"/>
    <col min="7" max="7" width="9.140625" style="7"/>
    <col min="8" max="8" width="13.140625" style="7" bestFit="1" customWidth="1"/>
    <col min="9" max="16384" width="9.140625" style="7"/>
  </cols>
  <sheetData>
    <row r="1" spans="1:6">
      <c r="D1" s="4"/>
      <c r="E1" s="5"/>
      <c r="F1" s="6"/>
    </row>
    <row r="2" spans="1:6">
      <c r="D2" s="4"/>
      <c r="E2" s="5"/>
      <c r="F2" s="6"/>
    </row>
    <row r="3" spans="1:6" s="13" customFormat="1" ht="25.5">
      <c r="A3" s="8" t="s">
        <v>0</v>
      </c>
      <c r="B3" s="9" t="s">
        <v>1</v>
      </c>
      <c r="C3" s="8" t="s">
        <v>2</v>
      </c>
      <c r="D3" s="10" t="s">
        <v>3</v>
      </c>
      <c r="E3" s="11" t="s">
        <v>4</v>
      </c>
      <c r="F3" s="12" t="s">
        <v>5</v>
      </c>
    </row>
    <row r="4" spans="1:6" s="17" customFormat="1">
      <c r="A4" s="1"/>
      <c r="B4" s="14"/>
      <c r="C4" s="1"/>
      <c r="D4" s="15"/>
      <c r="E4" s="16"/>
      <c r="F4" s="16"/>
    </row>
    <row r="5" spans="1:6" s="17" customFormat="1" ht="15">
      <c r="A5" s="18">
        <v>1502</v>
      </c>
      <c r="B5" s="18" t="s">
        <v>6</v>
      </c>
      <c r="C5" s="19"/>
      <c r="D5" s="20"/>
      <c r="E5" s="21"/>
      <c r="F5" s="5"/>
    </row>
    <row r="6" spans="1:6" s="17" customFormat="1">
      <c r="A6" s="22"/>
      <c r="B6" s="14"/>
      <c r="C6" s="23"/>
      <c r="D6" s="4"/>
      <c r="E6" s="5"/>
      <c r="F6" s="5"/>
    </row>
    <row r="7" spans="1:6" s="17" customFormat="1" ht="15">
      <c r="A7" s="18" t="s">
        <v>7</v>
      </c>
      <c r="B7" s="24" t="s">
        <v>8</v>
      </c>
      <c r="C7" s="23"/>
      <c r="D7" s="4"/>
      <c r="E7" s="5"/>
      <c r="F7" s="5"/>
    </row>
    <row r="8" spans="1:6" s="17" customFormat="1" ht="15">
      <c r="A8" s="18"/>
      <c r="B8" s="24"/>
      <c r="C8" s="23"/>
      <c r="D8" s="4"/>
      <c r="E8" s="5"/>
      <c r="F8" s="5"/>
    </row>
    <row r="9" spans="1:6" s="17" customFormat="1" ht="15">
      <c r="A9" s="18" t="s">
        <v>9</v>
      </c>
      <c r="B9" s="24" t="s">
        <v>10</v>
      </c>
      <c r="C9" s="23"/>
      <c r="D9" s="4"/>
      <c r="E9" s="5"/>
      <c r="F9" s="5"/>
    </row>
    <row r="10" spans="1:6" s="17" customFormat="1">
      <c r="A10" s="1"/>
      <c r="B10" s="25"/>
      <c r="C10" s="23"/>
      <c r="D10" s="4"/>
      <c r="E10" s="5"/>
      <c r="F10" s="5"/>
    </row>
    <row r="11" spans="1:6" s="29" customFormat="1" ht="15">
      <c r="A11" s="18" t="s">
        <v>11</v>
      </c>
      <c r="B11" s="24" t="s">
        <v>12</v>
      </c>
      <c r="C11" s="26"/>
      <c r="D11" s="27"/>
      <c r="E11" s="28"/>
      <c r="F11" s="28"/>
    </row>
    <row r="12" spans="1:6" s="17" customFormat="1">
      <c r="A12" s="1"/>
      <c r="B12" s="30"/>
      <c r="C12" s="1"/>
      <c r="D12" s="31"/>
      <c r="E12" s="5"/>
      <c r="F12" s="5"/>
    </row>
    <row r="13" spans="1:6" s="38" customFormat="1" ht="38.25">
      <c r="A13" s="32" t="s">
        <v>9</v>
      </c>
      <c r="B13" s="33" t="s">
        <v>13</v>
      </c>
      <c r="C13" s="34"/>
      <c r="D13" s="35"/>
      <c r="E13" s="36"/>
      <c r="F13" s="37"/>
    </row>
    <row r="14" spans="1:6" s="38" customFormat="1" ht="51">
      <c r="A14" s="32"/>
      <c r="B14" s="33" t="s">
        <v>14</v>
      </c>
      <c r="C14" s="34"/>
      <c r="D14" s="35"/>
      <c r="E14" s="36"/>
      <c r="F14" s="37"/>
    </row>
    <row r="15" spans="1:6" s="38" customFormat="1" ht="63.75">
      <c r="A15" s="32"/>
      <c r="B15" s="33" t="s">
        <v>15</v>
      </c>
      <c r="C15" s="34"/>
      <c r="D15" s="35"/>
      <c r="E15" s="36"/>
      <c r="F15" s="37"/>
    </row>
    <row r="16" spans="1:6" s="17" customFormat="1" ht="51">
      <c r="A16" s="32"/>
      <c r="B16" s="39" t="s">
        <v>16</v>
      </c>
      <c r="C16" s="1"/>
      <c r="D16" s="31"/>
      <c r="E16" s="5"/>
      <c r="F16" s="5"/>
    </row>
    <row r="17" spans="1:6" s="38" customFormat="1">
      <c r="A17" s="32"/>
      <c r="B17" s="33"/>
      <c r="C17" s="34" t="s">
        <v>17</v>
      </c>
      <c r="D17" s="35">
        <v>1</v>
      </c>
      <c r="E17" s="36"/>
      <c r="F17" s="16"/>
    </row>
    <row r="18" spans="1:6" s="17" customFormat="1">
      <c r="A18" s="32"/>
      <c r="B18" s="14"/>
      <c r="C18" s="23"/>
      <c r="D18" s="4"/>
      <c r="E18" s="5"/>
      <c r="F18" s="5"/>
    </row>
    <row r="19" spans="1:6" s="17" customFormat="1" ht="38.25">
      <c r="A19" s="32" t="s">
        <v>18</v>
      </c>
      <c r="B19" s="40" t="s">
        <v>19</v>
      </c>
      <c r="C19" s="23"/>
      <c r="D19" s="4"/>
      <c r="E19" s="5"/>
      <c r="F19" s="5"/>
    </row>
    <row r="20" spans="1:6" s="17" customFormat="1" ht="38.25">
      <c r="A20" s="32"/>
      <c r="B20" s="40" t="s">
        <v>20</v>
      </c>
      <c r="C20" s="23"/>
      <c r="D20" s="4"/>
      <c r="E20" s="5"/>
      <c r="F20" s="5"/>
    </row>
    <row r="21" spans="1:6" s="17" customFormat="1">
      <c r="A21" s="32"/>
      <c r="B21" s="25"/>
      <c r="C21" s="23" t="s">
        <v>17</v>
      </c>
      <c r="D21" s="4">
        <v>2</v>
      </c>
      <c r="E21" s="5"/>
      <c r="F21" s="16"/>
    </row>
    <row r="22" spans="1:6" s="17" customFormat="1">
      <c r="A22" s="32"/>
      <c r="B22" s="14"/>
      <c r="C22" s="23"/>
      <c r="D22" s="4"/>
      <c r="E22" s="5"/>
      <c r="F22" s="5"/>
    </row>
    <row r="23" spans="1:6" s="17" customFormat="1" ht="51">
      <c r="A23" s="32" t="s">
        <v>21</v>
      </c>
      <c r="B23" s="40" t="s">
        <v>22</v>
      </c>
      <c r="C23" s="23"/>
      <c r="D23" s="4"/>
      <c r="E23" s="5"/>
      <c r="F23" s="5"/>
    </row>
    <row r="24" spans="1:6" s="17" customFormat="1">
      <c r="A24" s="32"/>
      <c r="B24" s="25"/>
      <c r="C24" s="23" t="s">
        <v>17</v>
      </c>
      <c r="D24" s="4">
        <v>2</v>
      </c>
      <c r="E24" s="5"/>
      <c r="F24" s="16"/>
    </row>
    <row r="25" spans="1:6" s="17" customFormat="1">
      <c r="A25" s="32"/>
      <c r="B25" s="25"/>
      <c r="C25" s="23"/>
      <c r="D25" s="4"/>
      <c r="E25" s="5"/>
      <c r="F25" s="5"/>
    </row>
    <row r="26" spans="1:6" s="17" customFormat="1" ht="51">
      <c r="A26" s="32" t="s">
        <v>23</v>
      </c>
      <c r="B26" s="40" t="s">
        <v>24</v>
      </c>
      <c r="C26" s="23"/>
      <c r="D26" s="4"/>
      <c r="E26" s="5"/>
      <c r="F26" s="5"/>
    </row>
    <row r="27" spans="1:6" s="17" customFormat="1">
      <c r="A27" s="32"/>
      <c r="B27" s="25"/>
      <c r="C27" s="23" t="s">
        <v>17</v>
      </c>
      <c r="D27" s="4">
        <v>2</v>
      </c>
      <c r="E27" s="5"/>
      <c r="F27" s="16"/>
    </row>
    <row r="28" spans="1:6" s="17" customFormat="1">
      <c r="A28" s="32"/>
      <c r="B28" s="25"/>
      <c r="C28" s="23"/>
      <c r="D28" s="4"/>
      <c r="E28" s="5"/>
      <c r="F28" s="5"/>
    </row>
    <row r="29" spans="1:6" s="17" customFormat="1" ht="76.5">
      <c r="A29" s="32" t="s">
        <v>25</v>
      </c>
      <c r="B29" s="40" t="s">
        <v>26</v>
      </c>
      <c r="C29" s="23"/>
      <c r="D29" s="4"/>
      <c r="E29" s="5"/>
      <c r="F29" s="5"/>
    </row>
    <row r="30" spans="1:6" s="17" customFormat="1">
      <c r="A30" s="32"/>
      <c r="B30" s="25"/>
      <c r="C30" s="23" t="s">
        <v>27</v>
      </c>
      <c r="D30" s="4">
        <v>600</v>
      </c>
      <c r="E30" s="5"/>
      <c r="F30" s="16"/>
    </row>
    <row r="31" spans="1:6" s="17" customFormat="1">
      <c r="A31" s="32"/>
      <c r="B31" s="25"/>
      <c r="C31" s="23"/>
      <c r="D31" s="4"/>
      <c r="E31" s="5"/>
      <c r="F31" s="5"/>
    </row>
    <row r="32" spans="1:6" s="17" customFormat="1" ht="76.5">
      <c r="A32" s="32" t="s">
        <v>28</v>
      </c>
      <c r="B32" s="25" t="s">
        <v>29</v>
      </c>
      <c r="C32" s="23"/>
      <c r="D32" s="4"/>
      <c r="E32" s="5"/>
      <c r="F32" s="5"/>
    </row>
    <row r="33" spans="1:6" s="17" customFormat="1">
      <c r="A33" s="32"/>
      <c r="B33" s="25"/>
      <c r="C33" s="23" t="s">
        <v>27</v>
      </c>
      <c r="D33" s="4">
        <v>1000</v>
      </c>
      <c r="E33" s="5"/>
      <c r="F33" s="16"/>
    </row>
    <row r="34" spans="1:6" s="17" customFormat="1">
      <c r="A34" s="32"/>
      <c r="B34" s="25"/>
      <c r="C34" s="23"/>
      <c r="D34" s="4"/>
      <c r="E34" s="5"/>
      <c r="F34" s="5"/>
    </row>
    <row r="35" spans="1:6" s="17" customFormat="1" ht="25.5">
      <c r="A35" s="32" t="s">
        <v>30</v>
      </c>
      <c r="B35" s="25" t="s">
        <v>31</v>
      </c>
      <c r="C35" s="23"/>
      <c r="D35" s="4"/>
      <c r="E35" s="5"/>
      <c r="F35" s="5"/>
    </row>
    <row r="36" spans="1:6" s="17" customFormat="1">
      <c r="A36" s="32"/>
      <c r="B36" s="25"/>
      <c r="C36" s="23" t="s">
        <v>27</v>
      </c>
      <c r="D36" s="4">
        <v>100</v>
      </c>
      <c r="E36" s="5"/>
      <c r="F36" s="16"/>
    </row>
    <row r="37" spans="1:6" s="17" customFormat="1">
      <c r="A37" s="32"/>
      <c r="B37" s="25"/>
      <c r="C37" s="23"/>
      <c r="D37" s="4"/>
      <c r="E37" s="5"/>
      <c r="F37" s="5"/>
    </row>
    <row r="38" spans="1:6" s="17" customFormat="1" ht="38.25">
      <c r="A38" s="32" t="s">
        <v>32</v>
      </c>
      <c r="B38" s="25" t="s">
        <v>33</v>
      </c>
      <c r="C38" s="23"/>
      <c r="D38" s="4"/>
      <c r="E38" s="5"/>
      <c r="F38" s="5"/>
    </row>
    <row r="39" spans="1:6" s="17" customFormat="1">
      <c r="A39" s="32"/>
      <c r="B39" s="25"/>
      <c r="C39" s="23" t="s">
        <v>34</v>
      </c>
      <c r="D39" s="4">
        <v>1</v>
      </c>
      <c r="E39" s="5"/>
      <c r="F39" s="16"/>
    </row>
    <row r="40" spans="1:6" s="17" customFormat="1">
      <c r="A40" s="32"/>
      <c r="B40" s="14"/>
      <c r="C40" s="23"/>
      <c r="D40" s="4"/>
      <c r="E40" s="5"/>
      <c r="F40" s="5"/>
    </row>
    <row r="41" spans="1:6" s="17" customFormat="1" ht="63.75">
      <c r="A41" s="32" t="s">
        <v>35</v>
      </c>
      <c r="B41" s="40" t="s">
        <v>36</v>
      </c>
      <c r="C41" s="23"/>
      <c r="D41" s="4"/>
      <c r="E41" s="5"/>
      <c r="F41" s="5"/>
    </row>
    <row r="42" spans="1:6" s="17" customFormat="1">
      <c r="A42" s="32"/>
      <c r="B42" s="25"/>
      <c r="C42" s="23" t="s">
        <v>17</v>
      </c>
      <c r="D42" s="4">
        <v>1</v>
      </c>
      <c r="E42" s="5"/>
      <c r="F42" s="16"/>
    </row>
    <row r="43" spans="1:6" s="17" customFormat="1">
      <c r="A43" s="32"/>
      <c r="B43" s="25"/>
      <c r="C43" s="23"/>
      <c r="D43" s="4"/>
      <c r="E43" s="5"/>
      <c r="F43" s="5"/>
    </row>
    <row r="44" spans="1:6" s="17" customFormat="1" ht="51">
      <c r="A44" s="32" t="s">
        <v>37</v>
      </c>
      <c r="B44" s="25" t="s">
        <v>38</v>
      </c>
      <c r="C44" s="23"/>
      <c r="D44" s="4"/>
      <c r="E44" s="5"/>
      <c r="F44" s="5"/>
    </row>
    <row r="45" spans="1:6" s="17" customFormat="1">
      <c r="A45" s="1"/>
      <c r="B45" s="25"/>
      <c r="C45" s="23" t="s">
        <v>27</v>
      </c>
      <c r="D45" s="4">
        <v>500</v>
      </c>
      <c r="E45" s="5"/>
      <c r="F45" s="16"/>
    </row>
    <row r="46" spans="1:6" s="17" customFormat="1">
      <c r="A46" s="1"/>
      <c r="B46" s="25"/>
      <c r="C46" s="23"/>
      <c r="D46" s="4"/>
      <c r="E46" s="5"/>
      <c r="F46" s="5"/>
    </row>
    <row r="47" spans="1:6" s="47" customFormat="1" ht="19.5" customHeight="1">
      <c r="A47" s="41" t="str">
        <f>+A11</f>
        <v>1.1.</v>
      </c>
      <c r="B47" s="42" t="str">
        <f>+B11</f>
        <v xml:space="preserve">DEMONTAŽA </v>
      </c>
      <c r="C47" s="43"/>
      <c r="D47" s="44"/>
      <c r="E47" s="45"/>
      <c r="F47" s="46"/>
    </row>
    <row r="48" spans="1:6" s="17" customFormat="1">
      <c r="A48" s="1"/>
      <c r="B48" s="14"/>
      <c r="C48" s="1"/>
      <c r="D48" s="15"/>
      <c r="E48" s="16"/>
      <c r="F48" s="16"/>
    </row>
    <row r="49" spans="1:6" s="29" customFormat="1" ht="15">
      <c r="A49" s="18" t="s">
        <v>39</v>
      </c>
      <c r="B49" s="24" t="s">
        <v>40</v>
      </c>
      <c r="C49" s="26"/>
      <c r="D49" s="27"/>
      <c r="E49" s="28"/>
      <c r="F49" s="28"/>
    </row>
    <row r="50" spans="1:6" s="29" customFormat="1" ht="15">
      <c r="A50" s="18"/>
      <c r="B50" s="24"/>
      <c r="C50" s="26"/>
      <c r="D50" s="27"/>
      <c r="E50" s="28"/>
      <c r="F50" s="28"/>
    </row>
    <row r="51" spans="1:6" s="17" customFormat="1" ht="25.5">
      <c r="A51" s="1"/>
      <c r="B51" s="48" t="s">
        <v>41</v>
      </c>
      <c r="C51" s="1"/>
      <c r="D51" s="31"/>
      <c r="E51" s="5"/>
      <c r="F51" s="5"/>
    </row>
    <row r="52" spans="1:6" s="17" customFormat="1">
      <c r="A52" s="32"/>
      <c r="B52" s="48"/>
      <c r="C52" s="1"/>
      <c r="D52" s="31"/>
      <c r="E52" s="5"/>
      <c r="F52" s="5"/>
    </row>
    <row r="53" spans="1:6" s="17" customFormat="1" ht="89.25">
      <c r="A53" s="32" t="s">
        <v>9</v>
      </c>
      <c r="B53" s="25" t="s">
        <v>42</v>
      </c>
      <c r="C53" s="23"/>
      <c r="D53" s="49"/>
      <c r="E53" s="5"/>
      <c r="F53" s="5"/>
    </row>
    <row r="54" spans="1:6" s="17" customFormat="1" ht="76.5">
      <c r="A54" s="32"/>
      <c r="B54" s="25" t="s">
        <v>43</v>
      </c>
      <c r="C54" s="23"/>
      <c r="D54" s="49"/>
      <c r="E54" s="5"/>
      <c r="F54" s="5"/>
    </row>
    <row r="55" spans="1:6" s="17" customFormat="1">
      <c r="A55" s="32"/>
      <c r="B55" s="25" t="s">
        <v>44</v>
      </c>
      <c r="C55" s="23"/>
      <c r="D55" s="49"/>
      <c r="E55" s="5"/>
      <c r="F55" s="5"/>
    </row>
    <row r="56" spans="1:6" s="17" customFormat="1">
      <c r="A56" s="32"/>
      <c r="B56" s="25" t="s">
        <v>45</v>
      </c>
      <c r="C56" s="23"/>
      <c r="D56" s="49"/>
      <c r="E56" s="5"/>
      <c r="F56" s="5"/>
    </row>
    <row r="57" spans="1:6" s="17" customFormat="1">
      <c r="A57" s="32"/>
      <c r="B57" s="25" t="s">
        <v>46</v>
      </c>
      <c r="C57" s="23"/>
      <c r="D57" s="49"/>
      <c r="E57" s="5"/>
      <c r="F57" s="5"/>
    </row>
    <row r="58" spans="1:6" s="17" customFormat="1">
      <c r="A58" s="32"/>
      <c r="B58" s="25" t="s">
        <v>47</v>
      </c>
      <c r="C58" s="23"/>
      <c r="D58" s="49"/>
      <c r="E58" s="5"/>
      <c r="F58" s="5"/>
    </row>
    <row r="59" spans="1:6" s="17" customFormat="1">
      <c r="A59" s="32"/>
      <c r="B59" s="25" t="s">
        <v>48</v>
      </c>
      <c r="C59" s="23"/>
      <c r="D59" s="49"/>
      <c r="E59" s="5"/>
      <c r="F59" s="5"/>
    </row>
    <row r="60" spans="1:6" s="17" customFormat="1">
      <c r="A60" s="32"/>
      <c r="B60" s="25" t="s">
        <v>49</v>
      </c>
      <c r="C60" s="23"/>
      <c r="D60" s="49"/>
      <c r="E60" s="5"/>
      <c r="F60" s="5"/>
    </row>
    <row r="61" spans="1:6" s="17" customFormat="1">
      <c r="A61" s="32"/>
      <c r="B61" s="25" t="s">
        <v>50</v>
      </c>
      <c r="C61" s="23"/>
      <c r="D61" s="49"/>
      <c r="E61" s="5"/>
      <c r="F61" s="5"/>
    </row>
    <row r="62" spans="1:6" s="17" customFormat="1">
      <c r="A62" s="32"/>
      <c r="B62" s="25" t="s">
        <v>51</v>
      </c>
      <c r="C62" s="23"/>
      <c r="D62" s="49"/>
      <c r="E62" s="5"/>
      <c r="F62" s="5"/>
    </row>
    <row r="63" spans="1:6" s="17" customFormat="1">
      <c r="A63" s="32"/>
      <c r="B63" s="25" t="s">
        <v>52</v>
      </c>
      <c r="C63" s="23"/>
      <c r="D63" s="49"/>
      <c r="E63" s="5"/>
      <c r="F63" s="5"/>
    </row>
    <row r="64" spans="1:6" s="17" customFormat="1">
      <c r="A64" s="32"/>
      <c r="B64" s="25" t="s">
        <v>53</v>
      </c>
      <c r="C64" s="23"/>
      <c r="D64" s="49"/>
      <c r="E64" s="5"/>
      <c r="F64" s="5"/>
    </row>
    <row r="65" spans="1:6" s="17" customFormat="1">
      <c r="A65" s="32"/>
      <c r="B65" s="25" t="s">
        <v>54</v>
      </c>
      <c r="C65" s="23"/>
      <c r="D65" s="49"/>
      <c r="E65" s="5"/>
      <c r="F65" s="5"/>
    </row>
    <row r="66" spans="1:6" s="17" customFormat="1">
      <c r="A66" s="32"/>
      <c r="B66" s="25" t="s">
        <v>55</v>
      </c>
      <c r="C66" s="23"/>
      <c r="D66" s="49"/>
      <c r="E66" s="5"/>
      <c r="F66" s="5"/>
    </row>
    <row r="67" spans="1:6" s="17" customFormat="1">
      <c r="A67" s="32"/>
      <c r="B67" s="40" t="s">
        <v>56</v>
      </c>
      <c r="C67" s="23"/>
      <c r="D67" s="49"/>
      <c r="E67" s="5"/>
      <c r="F67" s="5"/>
    </row>
    <row r="68" spans="1:6" s="17" customFormat="1">
      <c r="A68" s="32"/>
      <c r="B68" s="40" t="s">
        <v>57</v>
      </c>
      <c r="C68" s="23"/>
      <c r="D68" s="49"/>
      <c r="E68" s="5"/>
      <c r="F68" s="5"/>
    </row>
    <row r="69" spans="1:6" s="17" customFormat="1">
      <c r="A69" s="32"/>
      <c r="B69" s="50" t="s">
        <v>58</v>
      </c>
      <c r="C69" s="51"/>
      <c r="D69" s="52"/>
      <c r="E69" s="53"/>
      <c r="F69" s="53"/>
    </row>
    <row r="70" spans="1:6" s="17" customFormat="1">
      <c r="A70" s="32"/>
      <c r="B70" s="25"/>
      <c r="C70" s="23" t="s">
        <v>17</v>
      </c>
      <c r="D70" s="49">
        <v>2</v>
      </c>
      <c r="E70" s="16"/>
      <c r="F70" s="16"/>
    </row>
    <row r="71" spans="1:6" s="17" customFormat="1">
      <c r="A71" s="32"/>
      <c r="B71" s="25"/>
      <c r="C71" s="23"/>
      <c r="D71" s="4"/>
      <c r="E71" s="5"/>
      <c r="F71" s="5"/>
    </row>
    <row r="72" spans="1:6" s="17" customFormat="1" ht="63.75">
      <c r="A72" s="32" t="s">
        <v>18</v>
      </c>
      <c r="B72" s="25" t="s">
        <v>59</v>
      </c>
      <c r="C72" s="23"/>
      <c r="D72" s="4"/>
      <c r="E72" s="5"/>
      <c r="F72" s="5"/>
    </row>
    <row r="73" spans="1:6" s="17" customFormat="1">
      <c r="A73" s="32"/>
      <c r="B73" s="50" t="s">
        <v>56</v>
      </c>
      <c r="C73" s="51"/>
      <c r="D73" s="54"/>
      <c r="E73" s="53"/>
      <c r="F73" s="53"/>
    </row>
    <row r="74" spans="1:6" s="17" customFormat="1">
      <c r="A74" s="32"/>
      <c r="B74" s="25"/>
      <c r="C74" s="23" t="s">
        <v>17</v>
      </c>
      <c r="D74" s="49">
        <v>2</v>
      </c>
      <c r="E74" s="5"/>
      <c r="F74" s="5"/>
    </row>
    <row r="75" spans="1:6" s="17" customFormat="1">
      <c r="A75" s="32"/>
      <c r="B75" s="25"/>
      <c r="C75" s="23"/>
      <c r="D75" s="4"/>
      <c r="E75" s="5"/>
      <c r="F75" s="5"/>
    </row>
    <row r="76" spans="1:6" s="17" customFormat="1" ht="25.5">
      <c r="A76" s="32" t="s">
        <v>21</v>
      </c>
      <c r="B76" s="25" t="s">
        <v>60</v>
      </c>
      <c r="C76" s="23"/>
      <c r="D76" s="4"/>
      <c r="E76" s="5"/>
      <c r="F76" s="5"/>
    </row>
    <row r="77" spans="1:6" s="17" customFormat="1">
      <c r="A77" s="32"/>
      <c r="B77" s="40" t="s">
        <v>56</v>
      </c>
      <c r="C77" s="23"/>
      <c r="D77" s="4"/>
      <c r="E77" s="5"/>
      <c r="F77" s="5"/>
    </row>
    <row r="78" spans="1:6" s="17" customFormat="1">
      <c r="A78" s="32"/>
      <c r="B78" s="50" t="s">
        <v>61</v>
      </c>
      <c r="C78" s="51"/>
      <c r="D78" s="54"/>
      <c r="E78" s="53"/>
      <c r="F78" s="53"/>
    </row>
    <row r="79" spans="1:6" s="17" customFormat="1">
      <c r="A79" s="32"/>
      <c r="B79" s="25"/>
      <c r="C79" s="23" t="s">
        <v>17</v>
      </c>
      <c r="D79" s="49">
        <v>2</v>
      </c>
      <c r="E79" s="5"/>
      <c r="F79" s="5"/>
    </row>
    <row r="80" spans="1:6" s="17" customFormat="1">
      <c r="A80" s="32"/>
      <c r="B80" s="25"/>
      <c r="C80" s="23"/>
      <c r="D80" s="4"/>
      <c r="E80" s="5"/>
      <c r="F80" s="5"/>
    </row>
    <row r="81" spans="1:6" s="17" customFormat="1" ht="25.5">
      <c r="A81" s="32" t="s">
        <v>23</v>
      </c>
      <c r="B81" s="25" t="s">
        <v>62</v>
      </c>
      <c r="C81" s="23"/>
      <c r="D81" s="4"/>
      <c r="E81" s="5"/>
      <c r="F81" s="5"/>
    </row>
    <row r="82" spans="1:6" s="17" customFormat="1">
      <c r="A82" s="32"/>
      <c r="B82" s="40" t="s">
        <v>56</v>
      </c>
      <c r="C82" s="23"/>
      <c r="D82" s="4"/>
      <c r="E82" s="5"/>
      <c r="F82" s="5"/>
    </row>
    <row r="83" spans="1:6" s="17" customFormat="1">
      <c r="A83" s="32"/>
      <c r="B83" s="50" t="s">
        <v>63</v>
      </c>
      <c r="C83" s="51"/>
      <c r="D83" s="54"/>
      <c r="E83" s="53"/>
      <c r="F83" s="53"/>
    </row>
    <row r="84" spans="1:6" s="17" customFormat="1">
      <c r="A84" s="32"/>
      <c r="B84" s="25"/>
      <c r="C84" s="23" t="s">
        <v>17</v>
      </c>
      <c r="D84" s="49">
        <v>2</v>
      </c>
      <c r="E84" s="5"/>
      <c r="F84" s="5"/>
    </row>
    <row r="85" spans="1:6" s="17" customFormat="1">
      <c r="A85" s="32"/>
      <c r="B85" s="25"/>
      <c r="C85" s="23"/>
      <c r="D85" s="4"/>
      <c r="E85" s="5"/>
      <c r="F85" s="5"/>
    </row>
    <row r="86" spans="1:6" s="17" customFormat="1" ht="89.25">
      <c r="A86" s="32" t="s">
        <v>25</v>
      </c>
      <c r="B86" s="55" t="s">
        <v>64</v>
      </c>
      <c r="C86" s="23"/>
      <c r="D86" s="4"/>
      <c r="E86" s="5"/>
      <c r="F86" s="5"/>
    </row>
    <row r="87" spans="1:6" s="17" customFormat="1" ht="89.25">
      <c r="A87" s="32"/>
      <c r="B87" s="56" t="s">
        <v>65</v>
      </c>
      <c r="C87" s="23"/>
      <c r="D87" s="4"/>
      <c r="E87" s="5"/>
      <c r="F87" s="5"/>
    </row>
    <row r="88" spans="1:6" s="17" customFormat="1" ht="140.25">
      <c r="A88" s="32"/>
      <c r="B88" s="56" t="s">
        <v>66</v>
      </c>
      <c r="C88" s="23"/>
      <c r="D88" s="4"/>
      <c r="E88" s="5"/>
      <c r="F88" s="5"/>
    </row>
    <row r="89" spans="1:6" s="17" customFormat="1" ht="51">
      <c r="A89" s="32"/>
      <c r="B89" s="56" t="s">
        <v>67</v>
      </c>
      <c r="C89" s="23"/>
      <c r="D89" s="4"/>
      <c r="E89" s="5"/>
      <c r="F89" s="5"/>
    </row>
    <row r="90" spans="1:6" s="17" customFormat="1" ht="89.25">
      <c r="A90" s="32"/>
      <c r="B90" s="55" t="s">
        <v>68</v>
      </c>
      <c r="C90" s="23"/>
      <c r="D90" s="4"/>
      <c r="E90" s="5"/>
      <c r="F90" s="5"/>
    </row>
    <row r="91" spans="1:6" s="17" customFormat="1" ht="140.25">
      <c r="A91" s="32"/>
      <c r="B91" s="55" t="s">
        <v>69</v>
      </c>
      <c r="C91" s="23"/>
      <c r="D91" s="4"/>
      <c r="E91" s="5"/>
      <c r="F91" s="5"/>
    </row>
    <row r="92" spans="1:6" s="17" customFormat="1" ht="127.5">
      <c r="A92" s="32"/>
      <c r="B92" s="56" t="s">
        <v>70</v>
      </c>
      <c r="C92" s="23"/>
      <c r="D92" s="4"/>
      <c r="E92" s="5"/>
      <c r="F92" s="5"/>
    </row>
    <row r="93" spans="1:6" s="17" customFormat="1" ht="51">
      <c r="A93" s="32"/>
      <c r="B93" s="55" t="s">
        <v>71</v>
      </c>
      <c r="C93" s="23"/>
      <c r="D93" s="4"/>
      <c r="E93" s="5"/>
      <c r="F93" s="5"/>
    </row>
    <row r="94" spans="1:6" s="17" customFormat="1" ht="114.75">
      <c r="A94" s="32"/>
      <c r="B94" s="55" t="s">
        <v>72</v>
      </c>
      <c r="C94" s="23"/>
      <c r="D94" s="4"/>
      <c r="E94" s="5"/>
      <c r="F94" s="5"/>
    </row>
    <row r="95" spans="1:6" s="17" customFormat="1">
      <c r="A95" s="32"/>
      <c r="B95" s="40" t="s">
        <v>56</v>
      </c>
      <c r="C95" s="23"/>
      <c r="D95" s="4"/>
      <c r="E95" s="5"/>
      <c r="F95" s="5"/>
    </row>
    <row r="96" spans="1:6" s="17" customFormat="1">
      <c r="A96" s="32"/>
      <c r="B96" s="50" t="s">
        <v>73</v>
      </c>
      <c r="C96" s="51"/>
      <c r="D96" s="4"/>
      <c r="E96" s="5"/>
      <c r="F96" s="5"/>
    </row>
    <row r="97" spans="1:6" s="17" customFormat="1">
      <c r="A97" s="32"/>
      <c r="B97" s="25"/>
      <c r="C97" s="23" t="s">
        <v>17</v>
      </c>
      <c r="D97" s="57">
        <v>1</v>
      </c>
      <c r="E97" s="58"/>
      <c r="F97" s="58"/>
    </row>
    <row r="98" spans="1:6" s="17" customFormat="1">
      <c r="A98" s="32"/>
      <c r="B98" s="25"/>
      <c r="C98" s="23"/>
      <c r="D98" s="4"/>
      <c r="E98" s="5"/>
      <c r="F98" s="5"/>
    </row>
    <row r="99" spans="1:6" s="17" customFormat="1" ht="89.25">
      <c r="A99" s="32" t="s">
        <v>28</v>
      </c>
      <c r="B99" s="55" t="s">
        <v>64</v>
      </c>
      <c r="C99" s="23"/>
      <c r="D99" s="4"/>
      <c r="E99" s="5"/>
      <c r="F99" s="5"/>
    </row>
    <row r="100" spans="1:6" s="17" customFormat="1" ht="210" customHeight="1">
      <c r="A100" s="32"/>
      <c r="B100" s="55" t="s">
        <v>74</v>
      </c>
      <c r="C100" s="23"/>
      <c r="D100" s="4"/>
      <c r="E100" s="5"/>
      <c r="F100" s="5"/>
    </row>
    <row r="101" spans="1:6" s="17" customFormat="1" ht="242.25">
      <c r="A101" s="32"/>
      <c r="B101" s="55" t="s">
        <v>75</v>
      </c>
      <c r="C101" s="23"/>
      <c r="D101" s="4"/>
      <c r="E101" s="5"/>
      <c r="F101" s="5"/>
    </row>
    <row r="102" spans="1:6" s="17" customFormat="1" ht="140.25">
      <c r="A102" s="32"/>
      <c r="B102" s="55" t="s">
        <v>76</v>
      </c>
      <c r="C102" s="23"/>
      <c r="D102" s="4"/>
      <c r="E102" s="5"/>
      <c r="F102" s="5"/>
    </row>
    <row r="103" spans="1:6" s="17" customFormat="1" ht="127.5">
      <c r="A103" s="32"/>
      <c r="B103" s="55" t="s">
        <v>77</v>
      </c>
      <c r="C103" s="23"/>
      <c r="D103" s="4"/>
      <c r="E103" s="5"/>
      <c r="F103" s="5"/>
    </row>
    <row r="104" spans="1:6" s="17" customFormat="1" ht="102">
      <c r="A104" s="32"/>
      <c r="B104" s="56" t="s">
        <v>78</v>
      </c>
      <c r="C104" s="23"/>
      <c r="D104" s="4"/>
      <c r="E104" s="5"/>
      <c r="F104" s="5"/>
    </row>
    <row r="105" spans="1:6" s="17" customFormat="1" ht="76.5">
      <c r="A105" s="32"/>
      <c r="B105" s="55" t="s">
        <v>79</v>
      </c>
      <c r="C105" s="23"/>
      <c r="D105" s="4"/>
      <c r="E105" s="5"/>
      <c r="F105" s="5"/>
    </row>
    <row r="106" spans="1:6" s="17" customFormat="1">
      <c r="A106" s="32"/>
      <c r="B106" s="40" t="s">
        <v>56</v>
      </c>
      <c r="C106" s="23"/>
      <c r="D106" s="4"/>
      <c r="E106" s="5"/>
      <c r="F106" s="5"/>
    </row>
    <row r="107" spans="1:6" s="17" customFormat="1">
      <c r="A107" s="32"/>
      <c r="B107" s="50" t="s">
        <v>80</v>
      </c>
      <c r="C107" s="51"/>
      <c r="D107" s="4"/>
      <c r="E107" s="5"/>
      <c r="F107" s="5"/>
    </row>
    <row r="108" spans="1:6" s="17" customFormat="1">
      <c r="A108" s="32"/>
      <c r="B108" s="25"/>
      <c r="C108" s="23" t="s">
        <v>17</v>
      </c>
      <c r="D108" s="57">
        <v>1</v>
      </c>
      <c r="E108" s="58"/>
      <c r="F108" s="58"/>
    </row>
    <row r="109" spans="1:6" s="17" customFormat="1">
      <c r="A109" s="32"/>
      <c r="B109" s="25"/>
      <c r="C109" s="23"/>
      <c r="D109" s="4"/>
      <c r="E109" s="5"/>
      <c r="F109" s="5"/>
    </row>
    <row r="110" spans="1:6" s="17" customFormat="1" ht="63.75">
      <c r="A110" s="32">
        <v>7</v>
      </c>
      <c r="B110" s="25" t="s">
        <v>81</v>
      </c>
      <c r="C110" s="23"/>
      <c r="D110" s="49"/>
      <c r="E110" s="5"/>
      <c r="F110" s="5"/>
    </row>
    <row r="111" spans="1:6" s="17" customFormat="1">
      <c r="A111" s="32"/>
      <c r="B111" s="40" t="s">
        <v>56</v>
      </c>
      <c r="C111" s="23"/>
      <c r="D111" s="49"/>
      <c r="E111" s="5"/>
      <c r="F111" s="5"/>
    </row>
    <row r="112" spans="1:6" s="17" customFormat="1">
      <c r="A112" s="32"/>
      <c r="B112" s="50" t="s">
        <v>82</v>
      </c>
      <c r="C112" s="51"/>
      <c r="D112" s="52"/>
      <c r="E112" s="53"/>
      <c r="F112" s="53"/>
    </row>
    <row r="113" spans="1:6" s="17" customFormat="1">
      <c r="A113" s="32"/>
      <c r="B113" s="25"/>
      <c r="C113" s="23" t="s">
        <v>83</v>
      </c>
      <c r="D113" s="49">
        <v>3</v>
      </c>
      <c r="E113" s="5"/>
      <c r="F113" s="5"/>
    </row>
    <row r="114" spans="1:6" s="17" customFormat="1">
      <c r="A114" s="32"/>
      <c r="B114" s="25"/>
      <c r="C114" s="23"/>
      <c r="D114" s="4"/>
      <c r="E114" s="5"/>
      <c r="F114" s="5"/>
    </row>
    <row r="115" spans="1:6" s="17" customFormat="1" ht="63.75">
      <c r="A115" s="32">
        <v>8</v>
      </c>
      <c r="B115" s="25" t="s">
        <v>84</v>
      </c>
      <c r="C115" s="23"/>
      <c r="D115" s="59"/>
      <c r="E115" s="5"/>
      <c r="F115" s="5"/>
    </row>
    <row r="116" spans="1:6" s="17" customFormat="1" ht="25.5">
      <c r="A116" s="32"/>
      <c r="B116" s="25" t="s">
        <v>85</v>
      </c>
      <c r="C116" s="23"/>
      <c r="D116" s="59"/>
      <c r="E116" s="5"/>
      <c r="F116" s="5"/>
    </row>
    <row r="117" spans="1:6" s="17" customFormat="1" ht="76.5">
      <c r="A117" s="32"/>
      <c r="B117" s="25" t="s">
        <v>86</v>
      </c>
      <c r="C117" s="23"/>
      <c r="D117" s="49"/>
      <c r="E117" s="5"/>
      <c r="F117" s="5"/>
    </row>
    <row r="118" spans="1:6" s="17" customFormat="1" ht="102">
      <c r="A118" s="32"/>
      <c r="B118" s="25" t="s">
        <v>87</v>
      </c>
      <c r="C118" s="23"/>
      <c r="D118" s="49"/>
      <c r="E118" s="5"/>
      <c r="F118" s="5"/>
    </row>
    <row r="119" spans="1:6" s="17" customFormat="1" ht="89.25">
      <c r="A119" s="32"/>
      <c r="B119" s="25" t="s">
        <v>88</v>
      </c>
      <c r="C119" s="23"/>
      <c r="D119" s="49"/>
      <c r="E119" s="5"/>
      <c r="F119" s="5"/>
    </row>
    <row r="120" spans="1:6" s="17" customFormat="1" ht="102">
      <c r="A120" s="32"/>
      <c r="B120" s="25" t="s">
        <v>89</v>
      </c>
      <c r="C120" s="23"/>
      <c r="D120" s="49"/>
      <c r="E120" s="5"/>
      <c r="F120" s="5"/>
    </row>
    <row r="121" spans="1:6" s="17" customFormat="1">
      <c r="A121" s="32"/>
      <c r="B121" s="25" t="s">
        <v>90</v>
      </c>
      <c r="C121" s="23"/>
      <c r="D121" s="49"/>
      <c r="E121" s="5"/>
      <c r="F121" s="5"/>
    </row>
    <row r="122" spans="1:6" s="17" customFormat="1" ht="25.5">
      <c r="A122" s="32"/>
      <c r="B122" s="60" t="s">
        <v>91</v>
      </c>
      <c r="C122" s="61" t="s">
        <v>92</v>
      </c>
      <c r="D122" s="49"/>
      <c r="E122" s="5"/>
      <c r="F122" s="5"/>
    </row>
    <row r="123" spans="1:6" s="17" customFormat="1">
      <c r="A123" s="32"/>
      <c r="B123" s="25" t="s">
        <v>93</v>
      </c>
      <c r="C123" s="23" t="s">
        <v>94</v>
      </c>
      <c r="D123" s="49"/>
      <c r="E123" s="5"/>
      <c r="F123" s="5"/>
    </row>
    <row r="124" spans="1:6" s="17" customFormat="1">
      <c r="A124" s="32"/>
      <c r="B124" s="25" t="s">
        <v>95</v>
      </c>
      <c r="C124" s="23" t="s">
        <v>96</v>
      </c>
      <c r="D124" s="49"/>
      <c r="E124" s="5"/>
      <c r="F124" s="5"/>
    </row>
    <row r="125" spans="1:6" s="17" customFormat="1" ht="14.25">
      <c r="A125" s="32"/>
      <c r="B125" s="25" t="s">
        <v>97</v>
      </c>
      <c r="C125" s="23" t="s">
        <v>98</v>
      </c>
      <c r="D125" s="49"/>
      <c r="E125" s="5"/>
      <c r="F125" s="5"/>
    </row>
    <row r="126" spans="1:6" s="17" customFormat="1">
      <c r="A126" s="32"/>
      <c r="B126" s="25" t="s">
        <v>99</v>
      </c>
      <c r="C126" s="23" t="s">
        <v>100</v>
      </c>
      <c r="D126" s="49"/>
      <c r="E126" s="5"/>
      <c r="F126" s="5"/>
    </row>
    <row r="127" spans="1:6" s="17" customFormat="1">
      <c r="A127" s="32"/>
      <c r="B127" s="25" t="s">
        <v>101</v>
      </c>
      <c r="C127" s="23" t="s">
        <v>102</v>
      </c>
      <c r="D127" s="49"/>
      <c r="E127" s="5"/>
      <c r="F127" s="5"/>
    </row>
    <row r="128" spans="1:6" s="17" customFormat="1">
      <c r="A128" s="32"/>
      <c r="B128" s="25" t="s">
        <v>103</v>
      </c>
      <c r="C128" s="23"/>
      <c r="D128" s="49"/>
      <c r="E128" s="5"/>
      <c r="F128" s="5"/>
    </row>
    <row r="129" spans="1:6" s="17" customFormat="1">
      <c r="A129" s="32"/>
      <c r="B129" s="48" t="s">
        <v>104</v>
      </c>
      <c r="C129" s="23"/>
      <c r="D129" s="49"/>
      <c r="E129" s="5"/>
      <c r="F129" s="5"/>
    </row>
    <row r="130" spans="1:6" s="17" customFormat="1" ht="25.5">
      <c r="A130" s="32"/>
      <c r="B130" s="55" t="s">
        <v>105</v>
      </c>
      <c r="C130" s="23" t="s">
        <v>106</v>
      </c>
      <c r="D130" s="49"/>
      <c r="E130" s="5"/>
      <c r="F130" s="5"/>
    </row>
    <row r="131" spans="1:6" s="17" customFormat="1" ht="25.5">
      <c r="A131" s="32"/>
      <c r="B131" s="62" t="s">
        <v>107</v>
      </c>
      <c r="C131" s="23"/>
      <c r="D131" s="49"/>
      <c r="E131" s="5"/>
      <c r="F131" s="5"/>
    </row>
    <row r="132" spans="1:6" s="17" customFormat="1" ht="25.5">
      <c r="A132" s="32"/>
      <c r="B132" s="63" t="s">
        <v>108</v>
      </c>
      <c r="C132" s="23"/>
      <c r="D132" s="49"/>
      <c r="E132" s="5"/>
      <c r="F132" s="5"/>
    </row>
    <row r="133" spans="1:6" s="17" customFormat="1">
      <c r="A133" s="32"/>
      <c r="B133" s="55" t="s">
        <v>109</v>
      </c>
      <c r="C133" s="23" t="s">
        <v>106</v>
      </c>
      <c r="D133" s="49"/>
      <c r="E133" s="5"/>
      <c r="F133" s="5"/>
    </row>
    <row r="134" spans="1:6" s="17" customFormat="1">
      <c r="A134" s="32"/>
      <c r="B134" s="64" t="s">
        <v>110</v>
      </c>
      <c r="C134" s="23"/>
      <c r="D134" s="49"/>
      <c r="E134" s="5"/>
      <c r="F134" s="5"/>
    </row>
    <row r="135" spans="1:6" s="17" customFormat="1" ht="25.5">
      <c r="A135" s="32"/>
      <c r="B135" s="55" t="s">
        <v>111</v>
      </c>
      <c r="C135" s="23" t="s">
        <v>106</v>
      </c>
      <c r="D135" s="49"/>
      <c r="E135" s="5"/>
      <c r="F135" s="5"/>
    </row>
    <row r="136" spans="1:6" s="17" customFormat="1" ht="25.5">
      <c r="A136" s="32"/>
      <c r="B136" s="62" t="s">
        <v>112</v>
      </c>
      <c r="C136" s="23" t="s">
        <v>106</v>
      </c>
      <c r="D136" s="49"/>
      <c r="E136" s="5"/>
      <c r="F136" s="5"/>
    </row>
    <row r="137" spans="1:6" s="17" customFormat="1">
      <c r="A137" s="32"/>
      <c r="B137" s="62" t="s">
        <v>113</v>
      </c>
      <c r="C137" s="23" t="s">
        <v>106</v>
      </c>
      <c r="D137" s="49"/>
      <c r="E137" s="5"/>
      <c r="F137" s="5"/>
    </row>
    <row r="138" spans="1:6" s="17" customFormat="1">
      <c r="A138" s="32"/>
      <c r="B138" s="62" t="s">
        <v>114</v>
      </c>
      <c r="C138" s="23" t="s">
        <v>106</v>
      </c>
      <c r="D138" s="49"/>
      <c r="E138" s="5"/>
      <c r="F138" s="5"/>
    </row>
    <row r="139" spans="1:6" s="17" customFormat="1" ht="25.5">
      <c r="A139" s="32"/>
      <c r="B139" s="62" t="s">
        <v>115</v>
      </c>
      <c r="C139" s="23" t="s">
        <v>116</v>
      </c>
      <c r="D139" s="49"/>
      <c r="E139" s="5"/>
      <c r="F139" s="5"/>
    </row>
    <row r="140" spans="1:6" s="17" customFormat="1" ht="25.5">
      <c r="A140" s="32"/>
      <c r="B140" s="62" t="s">
        <v>117</v>
      </c>
      <c r="C140" s="23" t="s">
        <v>106</v>
      </c>
      <c r="D140" s="49"/>
      <c r="E140" s="5"/>
      <c r="F140" s="5"/>
    </row>
    <row r="141" spans="1:6" s="17" customFormat="1" ht="25.5">
      <c r="A141" s="32"/>
      <c r="B141" s="55" t="s">
        <v>118</v>
      </c>
      <c r="C141" s="23" t="s">
        <v>106</v>
      </c>
      <c r="D141" s="49"/>
      <c r="E141" s="5"/>
      <c r="F141" s="5"/>
    </row>
    <row r="142" spans="1:6" s="17" customFormat="1">
      <c r="A142" s="32"/>
      <c r="B142" s="65" t="s">
        <v>119</v>
      </c>
      <c r="C142" s="23"/>
      <c r="D142" s="49"/>
      <c r="E142" s="5"/>
      <c r="F142" s="5"/>
    </row>
    <row r="143" spans="1:6" s="17" customFormat="1" ht="51">
      <c r="A143" s="32"/>
      <c r="B143" s="55" t="s">
        <v>120</v>
      </c>
      <c r="C143" s="23" t="s">
        <v>106</v>
      </c>
      <c r="D143" s="49"/>
      <c r="E143" s="5"/>
      <c r="F143" s="5"/>
    </row>
    <row r="144" spans="1:6" s="17" customFormat="1" ht="25.5">
      <c r="A144" s="32"/>
      <c r="B144" s="55" t="s">
        <v>121</v>
      </c>
      <c r="C144" s="23" t="s">
        <v>106</v>
      </c>
      <c r="D144" s="49"/>
      <c r="E144" s="5"/>
      <c r="F144" s="5"/>
    </row>
    <row r="145" spans="1:6" s="68" customFormat="1">
      <c r="A145" s="32"/>
      <c r="B145" s="65" t="s">
        <v>122</v>
      </c>
      <c r="C145" s="61"/>
      <c r="D145" s="66"/>
      <c r="E145" s="67"/>
      <c r="F145" s="67"/>
    </row>
    <row r="146" spans="1:6" s="17" customFormat="1" ht="25.5">
      <c r="A146" s="32"/>
      <c r="B146" s="55" t="s">
        <v>123</v>
      </c>
      <c r="C146" s="23" t="s">
        <v>106</v>
      </c>
      <c r="D146" s="49"/>
      <c r="E146" s="5"/>
      <c r="F146" s="5"/>
    </row>
    <row r="147" spans="1:6" s="17" customFormat="1" ht="38.25">
      <c r="A147" s="32"/>
      <c r="B147" s="55" t="s">
        <v>124</v>
      </c>
      <c r="C147" s="23" t="s">
        <v>106</v>
      </c>
      <c r="D147" s="49"/>
      <c r="E147" s="5"/>
      <c r="F147" s="5"/>
    </row>
    <row r="148" spans="1:6" s="17" customFormat="1" ht="25.5">
      <c r="A148" s="32"/>
      <c r="B148" s="55" t="s">
        <v>125</v>
      </c>
      <c r="C148" s="23" t="s">
        <v>106</v>
      </c>
      <c r="D148" s="49"/>
      <c r="E148" s="5"/>
      <c r="F148" s="5"/>
    </row>
    <row r="149" spans="1:6" s="17" customFormat="1">
      <c r="A149" s="32"/>
      <c r="B149" s="40" t="s">
        <v>126</v>
      </c>
      <c r="C149" s="23"/>
      <c r="D149" s="49"/>
      <c r="E149" s="5"/>
      <c r="F149" s="5"/>
    </row>
    <row r="150" spans="1:6" s="17" customFormat="1">
      <c r="A150" s="32"/>
      <c r="B150" s="40" t="s">
        <v>127</v>
      </c>
      <c r="C150" s="23"/>
      <c r="D150" s="49"/>
      <c r="E150" s="5"/>
      <c r="F150" s="5"/>
    </row>
    <row r="151" spans="1:6" s="17" customFormat="1">
      <c r="A151" s="32"/>
      <c r="B151" s="50" t="s">
        <v>128</v>
      </c>
      <c r="C151" s="51"/>
      <c r="D151" s="52"/>
      <c r="E151" s="53"/>
      <c r="F151" s="53"/>
    </row>
    <row r="152" spans="1:6" s="17" customFormat="1">
      <c r="A152" s="32"/>
      <c r="B152" s="25"/>
      <c r="C152" s="23" t="s">
        <v>17</v>
      </c>
      <c r="D152" s="49">
        <v>2</v>
      </c>
      <c r="E152" s="5"/>
      <c r="F152" s="5"/>
    </row>
    <row r="153" spans="1:6" s="17" customFormat="1">
      <c r="A153" s="32"/>
      <c r="B153" s="25"/>
      <c r="C153" s="23"/>
      <c r="D153" s="49"/>
      <c r="E153" s="5"/>
      <c r="F153" s="5"/>
    </row>
    <row r="154" spans="1:6" s="17" customFormat="1" ht="38.25">
      <c r="A154" s="32">
        <v>9</v>
      </c>
      <c r="B154" s="40" t="s">
        <v>129</v>
      </c>
      <c r="C154" s="23"/>
      <c r="D154" s="49"/>
      <c r="E154" s="5"/>
      <c r="F154" s="5"/>
    </row>
    <row r="155" spans="1:6" s="17" customFormat="1">
      <c r="A155" s="32"/>
      <c r="B155" s="25" t="s">
        <v>130</v>
      </c>
      <c r="C155" s="23" t="s">
        <v>131</v>
      </c>
      <c r="D155" s="59"/>
      <c r="E155" s="5"/>
      <c r="F155" s="5"/>
    </row>
    <row r="156" spans="1:6" s="17" customFormat="1">
      <c r="A156" s="32"/>
      <c r="B156" s="25" t="s">
        <v>132</v>
      </c>
      <c r="C156" s="23" t="s">
        <v>133</v>
      </c>
      <c r="D156" s="59"/>
      <c r="E156" s="5"/>
      <c r="F156" s="5"/>
    </row>
    <row r="157" spans="1:6" s="17" customFormat="1">
      <c r="A157" s="32"/>
      <c r="B157" s="25" t="s">
        <v>134</v>
      </c>
      <c r="C157" s="23" t="s">
        <v>135</v>
      </c>
      <c r="D157" s="59"/>
      <c r="E157" s="5"/>
      <c r="F157" s="5"/>
    </row>
    <row r="158" spans="1:6" s="17" customFormat="1">
      <c r="A158" s="32"/>
      <c r="B158" s="25" t="s">
        <v>136</v>
      </c>
      <c r="C158" s="23" t="s">
        <v>137</v>
      </c>
      <c r="D158" s="59"/>
      <c r="E158" s="5"/>
      <c r="F158" s="5"/>
    </row>
    <row r="159" spans="1:6" s="17" customFormat="1">
      <c r="A159" s="32"/>
      <c r="B159" s="25" t="s">
        <v>138</v>
      </c>
      <c r="C159" s="23" t="s">
        <v>139</v>
      </c>
      <c r="D159" s="59"/>
      <c r="E159" s="5"/>
      <c r="F159" s="5"/>
    </row>
    <row r="160" spans="1:6" s="17" customFormat="1">
      <c r="A160" s="32"/>
      <c r="B160" s="40" t="s">
        <v>140</v>
      </c>
      <c r="C160" s="23"/>
      <c r="D160" s="59"/>
      <c r="E160" s="5"/>
      <c r="F160" s="5"/>
    </row>
    <row r="161" spans="1:6" s="17" customFormat="1">
      <c r="A161" s="32"/>
      <c r="B161" s="40" t="s">
        <v>141</v>
      </c>
      <c r="C161" s="23"/>
      <c r="D161" s="59"/>
      <c r="E161" s="5"/>
      <c r="F161" s="5"/>
    </row>
    <row r="162" spans="1:6" s="17" customFormat="1">
      <c r="A162" s="32"/>
      <c r="B162" s="50" t="s">
        <v>142</v>
      </c>
      <c r="C162" s="51"/>
      <c r="D162" s="69"/>
      <c r="E162" s="53"/>
      <c r="F162" s="53"/>
    </row>
    <row r="163" spans="1:6" s="17" customFormat="1">
      <c r="A163" s="32"/>
      <c r="B163" s="25"/>
      <c r="C163" s="23" t="s">
        <v>83</v>
      </c>
      <c r="D163" s="49">
        <v>2</v>
      </c>
      <c r="E163" s="5"/>
      <c r="F163" s="5"/>
    </row>
    <row r="164" spans="1:6" s="17" customFormat="1">
      <c r="A164" s="32"/>
      <c r="B164" s="25"/>
      <c r="C164" s="23"/>
      <c r="D164" s="49"/>
      <c r="E164" s="5"/>
      <c r="F164" s="5"/>
    </row>
    <row r="165" spans="1:6" s="17" customFormat="1" ht="38.25">
      <c r="A165" s="32">
        <v>10</v>
      </c>
      <c r="B165" s="40" t="s">
        <v>143</v>
      </c>
      <c r="C165" s="70"/>
      <c r="D165" s="59"/>
      <c r="E165" s="5"/>
      <c r="F165" s="5"/>
    </row>
    <row r="166" spans="1:6" s="17" customFormat="1">
      <c r="A166" s="32"/>
      <c r="B166" s="25" t="s">
        <v>130</v>
      </c>
      <c r="C166" s="23" t="s">
        <v>131</v>
      </c>
      <c r="D166" s="59"/>
      <c r="E166" s="5"/>
      <c r="F166" s="5"/>
    </row>
    <row r="167" spans="1:6" s="17" customFormat="1" ht="15.75">
      <c r="A167" s="32"/>
      <c r="B167" s="40" t="s">
        <v>144</v>
      </c>
      <c r="C167" s="70" t="s">
        <v>145</v>
      </c>
      <c r="D167" s="59"/>
      <c r="E167" s="5"/>
      <c r="F167" s="5"/>
    </row>
    <row r="168" spans="1:6" s="17" customFormat="1">
      <c r="A168" s="32"/>
      <c r="B168" s="40" t="s">
        <v>146</v>
      </c>
      <c r="C168" s="70" t="s">
        <v>147</v>
      </c>
      <c r="D168" s="59"/>
      <c r="E168" s="5"/>
      <c r="F168" s="5"/>
    </row>
    <row r="169" spans="1:6" s="17" customFormat="1">
      <c r="A169" s="32"/>
      <c r="B169" s="40" t="s">
        <v>134</v>
      </c>
      <c r="C169" s="70" t="s">
        <v>135</v>
      </c>
      <c r="D169" s="59"/>
      <c r="E169" s="5"/>
      <c r="F169" s="5"/>
    </row>
    <row r="170" spans="1:6" s="17" customFormat="1">
      <c r="A170" s="32"/>
      <c r="B170" s="40" t="s">
        <v>138</v>
      </c>
      <c r="C170" s="70" t="s">
        <v>148</v>
      </c>
      <c r="D170" s="59"/>
      <c r="E170" s="5"/>
      <c r="F170" s="5"/>
    </row>
    <row r="171" spans="1:6" s="17" customFormat="1">
      <c r="A171" s="32"/>
      <c r="B171" s="40" t="s">
        <v>149</v>
      </c>
      <c r="C171" s="70"/>
      <c r="D171" s="59"/>
      <c r="E171" s="5"/>
      <c r="F171" s="5"/>
    </row>
    <row r="172" spans="1:6" s="17" customFormat="1">
      <c r="A172" s="32"/>
      <c r="B172" s="40" t="s">
        <v>150</v>
      </c>
      <c r="C172" s="70"/>
      <c r="D172" s="59"/>
      <c r="E172" s="5"/>
      <c r="F172" s="5"/>
    </row>
    <row r="173" spans="1:6" s="17" customFormat="1">
      <c r="A173" s="32"/>
      <c r="B173" s="50" t="s">
        <v>151</v>
      </c>
      <c r="C173" s="71"/>
      <c r="D173" s="69"/>
      <c r="E173" s="53"/>
      <c r="F173" s="53"/>
    </row>
    <row r="174" spans="1:6" s="17" customFormat="1">
      <c r="A174" s="32"/>
      <c r="B174" s="25"/>
      <c r="C174" s="23" t="s">
        <v>83</v>
      </c>
      <c r="D174" s="49">
        <v>2</v>
      </c>
      <c r="E174" s="5"/>
      <c r="F174" s="5"/>
    </row>
    <row r="175" spans="1:6" s="17" customFormat="1">
      <c r="A175" s="32"/>
      <c r="B175" s="25"/>
      <c r="C175" s="23"/>
      <c r="D175" s="49"/>
      <c r="E175" s="5"/>
      <c r="F175" s="5"/>
    </row>
    <row r="176" spans="1:6" s="17" customFormat="1" ht="51">
      <c r="A176" s="32">
        <v>11</v>
      </c>
      <c r="B176" s="25" t="s">
        <v>152</v>
      </c>
      <c r="C176" s="23"/>
      <c r="D176" s="49"/>
      <c r="E176" s="5"/>
      <c r="F176" s="5"/>
    </row>
    <row r="177" spans="1:6" s="17" customFormat="1">
      <c r="A177" s="32"/>
      <c r="B177" s="25" t="s">
        <v>94</v>
      </c>
      <c r="C177" s="23" t="s">
        <v>83</v>
      </c>
      <c r="D177" s="49">
        <v>2</v>
      </c>
      <c r="E177" s="5"/>
      <c r="F177" s="5"/>
    </row>
    <row r="178" spans="1:6" s="17" customFormat="1">
      <c r="A178" s="32"/>
      <c r="B178" s="25"/>
      <c r="C178" s="23"/>
      <c r="D178" s="49"/>
      <c r="E178" s="5"/>
      <c r="F178" s="5"/>
    </row>
    <row r="179" spans="1:6" s="17" customFormat="1" ht="38.25">
      <c r="A179" s="32">
        <v>12</v>
      </c>
      <c r="B179" s="25" t="s">
        <v>153</v>
      </c>
      <c r="C179" s="23"/>
      <c r="D179" s="49"/>
      <c r="E179" s="5"/>
      <c r="F179" s="5"/>
    </row>
    <row r="180" spans="1:6" s="17" customFormat="1">
      <c r="A180" s="32"/>
      <c r="B180" s="25"/>
      <c r="C180" s="23" t="s">
        <v>83</v>
      </c>
      <c r="D180" s="49">
        <v>2</v>
      </c>
      <c r="E180" s="5"/>
      <c r="F180" s="5"/>
    </row>
    <row r="181" spans="1:6" s="17" customFormat="1">
      <c r="A181" s="32"/>
      <c r="B181" s="25"/>
      <c r="C181" s="23"/>
      <c r="D181" s="49"/>
      <c r="E181" s="5"/>
      <c r="F181" s="5"/>
    </row>
    <row r="182" spans="1:6" s="17" customFormat="1" ht="63.75">
      <c r="A182" s="32" t="s">
        <v>154</v>
      </c>
      <c r="B182" s="25" t="s">
        <v>155</v>
      </c>
      <c r="C182" s="23"/>
      <c r="D182" s="49"/>
      <c r="E182" s="5"/>
      <c r="F182" s="5"/>
    </row>
    <row r="183" spans="1:6" s="17" customFormat="1">
      <c r="A183" s="32"/>
      <c r="B183" s="25"/>
      <c r="C183" s="23" t="s">
        <v>17</v>
      </c>
      <c r="D183" s="49">
        <v>2</v>
      </c>
      <c r="E183" s="5"/>
      <c r="F183" s="5"/>
    </row>
    <row r="184" spans="1:6" s="17" customFormat="1">
      <c r="A184" s="32"/>
      <c r="B184" s="25"/>
      <c r="C184" s="23"/>
      <c r="D184" s="49"/>
      <c r="E184" s="5"/>
      <c r="F184" s="5"/>
    </row>
    <row r="185" spans="1:6" s="17" customFormat="1" ht="63.75">
      <c r="A185" s="32" t="s">
        <v>156</v>
      </c>
      <c r="B185" s="25" t="s">
        <v>157</v>
      </c>
      <c r="C185" s="23"/>
      <c r="D185" s="49"/>
      <c r="E185" s="5"/>
      <c r="F185" s="5"/>
    </row>
    <row r="186" spans="1:6" s="17" customFormat="1">
      <c r="A186" s="32"/>
      <c r="B186" s="25" t="s">
        <v>158</v>
      </c>
      <c r="C186" s="23"/>
      <c r="D186" s="49"/>
      <c r="E186" s="5"/>
      <c r="F186" s="5"/>
    </row>
    <row r="187" spans="1:6" s="17" customFormat="1">
      <c r="A187" s="32"/>
      <c r="B187" s="25" t="s">
        <v>159</v>
      </c>
      <c r="C187" s="23" t="s">
        <v>106</v>
      </c>
      <c r="D187" s="49"/>
      <c r="E187" s="5"/>
      <c r="F187" s="5"/>
    </row>
    <row r="188" spans="1:6" s="17" customFormat="1" ht="14.25">
      <c r="A188" s="32"/>
      <c r="B188" s="25" t="s">
        <v>160</v>
      </c>
      <c r="C188" s="23" t="s">
        <v>106</v>
      </c>
      <c r="D188" s="49"/>
      <c r="E188" s="5"/>
      <c r="F188" s="5"/>
    </row>
    <row r="189" spans="1:6" s="17" customFormat="1">
      <c r="A189" s="32"/>
      <c r="B189" s="25" t="s">
        <v>161</v>
      </c>
      <c r="C189" s="23" t="s">
        <v>106</v>
      </c>
      <c r="D189" s="49"/>
      <c r="E189" s="5"/>
      <c r="F189" s="5"/>
    </row>
    <row r="190" spans="1:6" s="17" customFormat="1">
      <c r="A190" s="32"/>
      <c r="B190" s="25" t="s">
        <v>162</v>
      </c>
      <c r="C190" s="23" t="s">
        <v>163</v>
      </c>
      <c r="D190" s="49"/>
      <c r="E190" s="5"/>
      <c r="F190" s="5"/>
    </row>
    <row r="191" spans="1:6" s="17" customFormat="1">
      <c r="A191" s="32"/>
      <c r="B191" s="25" t="s">
        <v>164</v>
      </c>
      <c r="C191" s="23" t="s">
        <v>17</v>
      </c>
      <c r="D191" s="49"/>
      <c r="E191" s="5"/>
      <c r="F191" s="5"/>
    </row>
    <row r="192" spans="1:6" s="17" customFormat="1">
      <c r="A192" s="32"/>
      <c r="B192" s="25" t="s">
        <v>165</v>
      </c>
      <c r="C192" s="23"/>
      <c r="D192" s="49"/>
      <c r="E192" s="5"/>
      <c r="F192" s="5"/>
    </row>
    <row r="193" spans="1:6" s="17" customFormat="1">
      <c r="A193" s="32"/>
      <c r="B193" s="25" t="s">
        <v>166</v>
      </c>
      <c r="C193" s="23"/>
      <c r="D193" s="49"/>
      <c r="E193" s="5"/>
      <c r="F193" s="5"/>
    </row>
    <row r="194" spans="1:6" s="17" customFormat="1" ht="25.5">
      <c r="A194" s="32"/>
      <c r="B194" s="25" t="s">
        <v>167</v>
      </c>
      <c r="C194" s="23"/>
      <c r="D194" s="49"/>
      <c r="E194" s="5"/>
      <c r="F194" s="5"/>
    </row>
    <row r="195" spans="1:6" s="17" customFormat="1" ht="51">
      <c r="A195" s="32"/>
      <c r="B195" s="25" t="s">
        <v>168</v>
      </c>
      <c r="C195" s="23"/>
      <c r="D195" s="49"/>
      <c r="E195" s="5"/>
      <c r="F195" s="5"/>
    </row>
    <row r="196" spans="1:6" s="17" customFormat="1" ht="25.5">
      <c r="A196" s="32"/>
      <c r="B196" s="25" t="s">
        <v>169</v>
      </c>
      <c r="C196" s="23"/>
      <c r="D196" s="49"/>
      <c r="E196" s="5"/>
      <c r="F196" s="5"/>
    </row>
    <row r="197" spans="1:6" s="17" customFormat="1">
      <c r="A197" s="32"/>
      <c r="B197" s="40" t="s">
        <v>170</v>
      </c>
      <c r="C197" s="23"/>
      <c r="D197" s="49"/>
      <c r="E197" s="5"/>
      <c r="F197" s="5"/>
    </row>
    <row r="198" spans="1:6" s="17" customFormat="1">
      <c r="A198" s="32"/>
      <c r="B198" s="50" t="s">
        <v>171</v>
      </c>
      <c r="C198" s="72"/>
      <c r="D198" s="73"/>
      <c r="E198" s="73"/>
      <c r="F198" s="73"/>
    </row>
    <row r="199" spans="1:6" s="17" customFormat="1">
      <c r="A199" s="32"/>
      <c r="B199" s="40"/>
      <c r="C199" s="23" t="s">
        <v>17</v>
      </c>
      <c r="D199" s="49">
        <v>2</v>
      </c>
      <c r="E199" s="5"/>
      <c r="F199" s="5"/>
    </row>
    <row r="200" spans="1:6" s="17" customFormat="1">
      <c r="A200" s="32"/>
      <c r="B200" s="25"/>
      <c r="C200" s="23"/>
      <c r="D200" s="49"/>
      <c r="E200" s="5"/>
      <c r="F200" s="5"/>
    </row>
    <row r="201" spans="1:6" s="79" customFormat="1" ht="102">
      <c r="A201" s="32">
        <v>15</v>
      </c>
      <c r="B201" s="74" t="s">
        <v>172</v>
      </c>
      <c r="C201" s="75"/>
      <c r="D201" s="76"/>
      <c r="E201" s="77"/>
      <c r="F201" s="78"/>
    </row>
    <row r="202" spans="1:6" s="79" customFormat="1">
      <c r="A202" s="32"/>
      <c r="B202" s="40" t="s">
        <v>173</v>
      </c>
      <c r="C202" s="75"/>
      <c r="D202" s="76"/>
      <c r="E202" s="77"/>
      <c r="F202" s="78"/>
    </row>
    <row r="203" spans="1:6" s="79" customFormat="1">
      <c r="A203" s="32"/>
      <c r="B203" s="40" t="s">
        <v>174</v>
      </c>
      <c r="C203" s="75"/>
      <c r="D203" s="76"/>
      <c r="E203" s="77"/>
      <c r="F203" s="78"/>
    </row>
    <row r="204" spans="1:6" s="79" customFormat="1">
      <c r="A204" s="32"/>
      <c r="B204" s="50" t="s">
        <v>175</v>
      </c>
      <c r="C204" s="80"/>
      <c r="D204" s="76"/>
      <c r="E204" s="77"/>
      <c r="F204" s="78"/>
    </row>
    <row r="205" spans="1:6" s="79" customFormat="1">
      <c r="A205" s="32"/>
      <c r="B205" s="81"/>
      <c r="C205" s="77" t="s">
        <v>176</v>
      </c>
      <c r="D205" s="57">
        <v>1</v>
      </c>
      <c r="E205" s="58"/>
      <c r="F205" s="58"/>
    </row>
    <row r="206" spans="1:6" s="79" customFormat="1">
      <c r="A206" s="32"/>
      <c r="B206" s="81"/>
      <c r="C206" s="77"/>
      <c r="D206" s="49"/>
      <c r="E206" s="5"/>
      <c r="F206" s="5"/>
    </row>
    <row r="207" spans="1:6" s="17" customFormat="1">
      <c r="A207" s="32">
        <v>16</v>
      </c>
      <c r="B207" s="81" t="s">
        <v>177</v>
      </c>
      <c r="C207" s="70"/>
      <c r="D207" s="49"/>
      <c r="E207" s="5"/>
      <c r="F207" s="5"/>
    </row>
    <row r="208" spans="1:6" s="17" customFormat="1" ht="63.75">
      <c r="A208" s="32"/>
      <c r="B208" s="82" t="s">
        <v>178</v>
      </c>
      <c r="C208" s="39"/>
      <c r="D208" s="83"/>
      <c r="E208" s="83"/>
      <c r="F208" s="83"/>
    </row>
    <row r="209" spans="1:6" s="17" customFormat="1">
      <c r="A209" s="32"/>
      <c r="B209" s="40" t="s">
        <v>179</v>
      </c>
      <c r="C209" s="39"/>
      <c r="D209" s="83"/>
      <c r="E209" s="83"/>
      <c r="F209" s="83"/>
    </row>
    <row r="210" spans="1:6" s="17" customFormat="1">
      <c r="A210" s="32"/>
      <c r="B210" s="40" t="s">
        <v>180</v>
      </c>
      <c r="C210" s="39"/>
      <c r="D210" s="83"/>
      <c r="E210" s="83"/>
      <c r="F210" s="83"/>
    </row>
    <row r="211" spans="1:6" s="17" customFormat="1">
      <c r="A211" s="32"/>
      <c r="B211" s="50" t="s">
        <v>181</v>
      </c>
      <c r="C211" s="72"/>
      <c r="D211" s="83"/>
      <c r="E211" s="83"/>
      <c r="F211" s="83"/>
    </row>
    <row r="212" spans="1:6" s="17" customFormat="1">
      <c r="A212" s="32"/>
      <c r="B212" s="84"/>
      <c r="C212" s="70" t="s">
        <v>83</v>
      </c>
      <c r="D212" s="57">
        <v>1</v>
      </c>
      <c r="E212" s="58"/>
      <c r="F212" s="58"/>
    </row>
    <row r="213" spans="1:6" s="79" customFormat="1">
      <c r="A213" s="32"/>
      <c r="B213" s="81"/>
      <c r="C213" s="77"/>
      <c r="D213" s="49"/>
      <c r="E213" s="5"/>
      <c r="F213" s="5"/>
    </row>
    <row r="214" spans="1:6" s="17" customFormat="1" ht="38.25">
      <c r="A214" s="32">
        <v>17</v>
      </c>
      <c r="B214" s="25" t="s">
        <v>182</v>
      </c>
      <c r="C214" s="23"/>
      <c r="D214" s="49"/>
      <c r="E214" s="5"/>
      <c r="F214" s="5"/>
    </row>
    <row r="215" spans="1:6" s="17" customFormat="1">
      <c r="A215" s="32"/>
      <c r="B215" s="25" t="s">
        <v>183</v>
      </c>
      <c r="C215" s="23" t="s">
        <v>83</v>
      </c>
      <c r="D215" s="49">
        <v>6</v>
      </c>
      <c r="E215" s="5"/>
      <c r="F215" s="5"/>
    </row>
    <row r="216" spans="1:6" s="17" customFormat="1">
      <c r="A216" s="32"/>
      <c r="B216" s="25"/>
      <c r="C216" s="23"/>
      <c r="D216" s="49"/>
      <c r="E216" s="5"/>
      <c r="F216" s="5"/>
    </row>
    <row r="217" spans="1:6" s="17" customFormat="1" ht="38.25">
      <c r="A217" s="32">
        <v>18</v>
      </c>
      <c r="B217" s="25" t="s">
        <v>184</v>
      </c>
      <c r="C217" s="23"/>
      <c r="D217" s="49"/>
      <c r="E217" s="5"/>
      <c r="F217" s="5"/>
    </row>
    <row r="218" spans="1:6" s="17" customFormat="1">
      <c r="A218" s="32"/>
      <c r="B218" s="25" t="s">
        <v>183</v>
      </c>
      <c r="C218" s="23" t="s">
        <v>83</v>
      </c>
      <c r="D218" s="49">
        <v>4</v>
      </c>
      <c r="E218" s="5"/>
      <c r="F218" s="5"/>
    </row>
    <row r="219" spans="1:6" s="17" customFormat="1">
      <c r="A219" s="32"/>
      <c r="B219" s="25"/>
      <c r="C219" s="23"/>
      <c r="D219" s="49"/>
      <c r="E219" s="5"/>
      <c r="F219" s="5"/>
    </row>
    <row r="220" spans="1:6" s="17" customFormat="1" ht="38.25">
      <c r="A220" s="32">
        <v>19</v>
      </c>
      <c r="B220" s="25" t="s">
        <v>185</v>
      </c>
      <c r="C220" s="23"/>
      <c r="D220" s="49"/>
      <c r="E220" s="5"/>
      <c r="F220" s="5"/>
    </row>
    <row r="221" spans="1:6" s="17" customFormat="1">
      <c r="A221" s="32"/>
      <c r="B221" s="25" t="s">
        <v>183</v>
      </c>
      <c r="C221" s="23" t="s">
        <v>83</v>
      </c>
      <c r="D221" s="49">
        <v>2</v>
      </c>
      <c r="E221" s="5"/>
      <c r="F221" s="5"/>
    </row>
    <row r="222" spans="1:6" s="17" customFormat="1">
      <c r="A222" s="32"/>
      <c r="B222" s="25"/>
      <c r="C222" s="23"/>
      <c r="D222" s="49"/>
      <c r="E222" s="5"/>
      <c r="F222" s="5"/>
    </row>
    <row r="223" spans="1:6" ht="25.5">
      <c r="A223" s="32">
        <v>20</v>
      </c>
      <c r="B223" s="25" t="s">
        <v>186</v>
      </c>
      <c r="C223" s="23"/>
      <c r="D223" s="85"/>
      <c r="E223" s="5"/>
      <c r="F223" s="5"/>
    </row>
    <row r="224" spans="1:6">
      <c r="A224" s="32"/>
      <c r="B224" s="86" t="s">
        <v>187</v>
      </c>
      <c r="C224" s="23"/>
      <c r="D224" s="85"/>
      <c r="E224" s="5"/>
      <c r="F224" s="5"/>
    </row>
    <row r="225" spans="1:6">
      <c r="A225" s="32"/>
      <c r="B225" s="87" t="s">
        <v>188</v>
      </c>
      <c r="C225" s="23"/>
      <c r="D225" s="85"/>
      <c r="E225" s="5"/>
      <c r="F225" s="5"/>
    </row>
    <row r="226" spans="1:6">
      <c r="A226" s="32"/>
      <c r="B226" s="87" t="s">
        <v>189</v>
      </c>
      <c r="C226" s="23"/>
      <c r="D226" s="85"/>
      <c r="E226" s="5"/>
      <c r="F226" s="5"/>
    </row>
    <row r="227" spans="1:6">
      <c r="A227" s="32"/>
      <c r="B227" s="87" t="s">
        <v>190</v>
      </c>
      <c r="C227" s="23"/>
      <c r="D227" s="85"/>
      <c r="E227" s="5"/>
      <c r="F227" s="5"/>
    </row>
    <row r="228" spans="1:6" ht="38.25">
      <c r="A228" s="32"/>
      <c r="B228" s="87" t="s">
        <v>191</v>
      </c>
      <c r="C228" s="23"/>
      <c r="D228" s="85"/>
      <c r="E228" s="5"/>
      <c r="F228" s="5"/>
    </row>
    <row r="229" spans="1:6">
      <c r="A229" s="32"/>
      <c r="B229" s="88" t="s">
        <v>192</v>
      </c>
      <c r="C229" s="89" t="s">
        <v>17</v>
      </c>
      <c r="D229" s="90">
        <v>1</v>
      </c>
      <c r="E229" s="58"/>
      <c r="F229" s="58"/>
    </row>
    <row r="230" spans="1:6" s="17" customFormat="1">
      <c r="A230" s="32"/>
      <c r="B230" s="25"/>
      <c r="C230" s="23"/>
      <c r="D230" s="49"/>
      <c r="E230" s="5"/>
      <c r="F230" s="5"/>
    </row>
    <row r="231" spans="1:6" s="17" customFormat="1" ht="25.5">
      <c r="A231" s="32">
        <v>21</v>
      </c>
      <c r="B231" s="25" t="s">
        <v>193</v>
      </c>
      <c r="C231" s="23"/>
      <c r="D231" s="49"/>
      <c r="E231" s="5"/>
      <c r="F231" s="5"/>
    </row>
    <row r="232" spans="1:6" s="17" customFormat="1">
      <c r="A232" s="32"/>
      <c r="B232" s="25" t="s">
        <v>194</v>
      </c>
      <c r="C232" s="23" t="s">
        <v>83</v>
      </c>
      <c r="D232" s="49">
        <v>2</v>
      </c>
      <c r="E232" s="5"/>
      <c r="F232" s="5"/>
    </row>
    <row r="233" spans="1:6" s="17" customFormat="1">
      <c r="A233" s="32"/>
      <c r="B233" s="40"/>
      <c r="C233" s="70"/>
      <c r="D233" s="49"/>
      <c r="E233" s="5"/>
      <c r="F233" s="5"/>
    </row>
    <row r="234" spans="1:6" s="17" customFormat="1" ht="25.5">
      <c r="A234" s="32">
        <v>22</v>
      </c>
      <c r="B234" s="25" t="s">
        <v>195</v>
      </c>
      <c r="C234" s="23"/>
      <c r="D234" s="49"/>
      <c r="E234" s="5"/>
      <c r="F234" s="5"/>
    </row>
    <row r="235" spans="1:6" s="17" customFormat="1">
      <c r="A235" s="32"/>
      <c r="B235" s="25" t="s">
        <v>196</v>
      </c>
      <c r="C235" s="23" t="s">
        <v>83</v>
      </c>
      <c r="D235" s="49">
        <v>4</v>
      </c>
      <c r="E235" s="5"/>
      <c r="F235" s="5"/>
    </row>
    <row r="236" spans="1:6" s="17" customFormat="1">
      <c r="A236" s="32"/>
      <c r="B236" s="25"/>
      <c r="C236" s="23"/>
      <c r="D236" s="49"/>
      <c r="E236" s="5"/>
      <c r="F236" s="5"/>
    </row>
    <row r="237" spans="1:6" s="17" customFormat="1" ht="38.25">
      <c r="A237" s="32">
        <v>23</v>
      </c>
      <c r="B237" s="25" t="s">
        <v>197</v>
      </c>
      <c r="C237" s="23"/>
      <c r="D237" s="49"/>
      <c r="E237" s="5"/>
      <c r="F237" s="5"/>
    </row>
    <row r="238" spans="1:6" s="17" customFormat="1">
      <c r="A238" s="32"/>
      <c r="B238" s="25"/>
      <c r="C238" s="23" t="s">
        <v>83</v>
      </c>
      <c r="D238" s="49">
        <v>1</v>
      </c>
      <c r="E238" s="5"/>
      <c r="F238" s="5"/>
    </row>
    <row r="239" spans="1:6" s="17" customFormat="1">
      <c r="A239" s="32"/>
      <c r="B239" s="25"/>
      <c r="C239" s="23"/>
      <c r="D239" s="49"/>
      <c r="E239" s="5"/>
      <c r="F239" s="5"/>
    </row>
    <row r="240" spans="1:6" s="17" customFormat="1" ht="25.5">
      <c r="A240" s="32">
        <v>24</v>
      </c>
      <c r="B240" s="25" t="s">
        <v>198</v>
      </c>
      <c r="C240" s="23"/>
      <c r="D240" s="49"/>
      <c r="E240" s="5"/>
      <c r="F240" s="5"/>
    </row>
    <row r="241" spans="1:249" s="17" customFormat="1">
      <c r="A241" s="32"/>
      <c r="B241" s="25"/>
      <c r="C241" s="23" t="s">
        <v>83</v>
      </c>
      <c r="D241" s="49">
        <v>8</v>
      </c>
      <c r="E241" s="5"/>
      <c r="F241" s="5"/>
    </row>
    <row r="242" spans="1:249" s="17" customFormat="1">
      <c r="A242" s="32"/>
      <c r="B242" s="25"/>
      <c r="C242" s="23"/>
      <c r="D242" s="49"/>
      <c r="E242" s="5"/>
      <c r="F242" s="5"/>
    </row>
    <row r="243" spans="1:249" s="17" customFormat="1" ht="38.25">
      <c r="A243" s="32">
        <v>25</v>
      </c>
      <c r="B243" s="25" t="s">
        <v>199</v>
      </c>
      <c r="C243" s="23"/>
      <c r="D243" s="49"/>
      <c r="E243" s="5"/>
      <c r="F243" s="5"/>
    </row>
    <row r="244" spans="1:249" s="17" customFormat="1">
      <c r="A244" s="32"/>
      <c r="B244" s="25"/>
      <c r="C244" s="23" t="s">
        <v>83</v>
      </c>
      <c r="D244" s="49">
        <v>1</v>
      </c>
      <c r="E244" s="5"/>
      <c r="F244" s="5"/>
    </row>
    <row r="245" spans="1:249" s="17" customFormat="1">
      <c r="A245" s="32"/>
      <c r="B245" s="25"/>
      <c r="C245" s="23"/>
      <c r="D245" s="49"/>
      <c r="E245" s="5"/>
      <c r="F245" s="5"/>
    </row>
    <row r="246" spans="1:249" s="17" customFormat="1" ht="38.25">
      <c r="A246" s="32">
        <v>26</v>
      </c>
      <c r="B246" s="25" t="s">
        <v>200</v>
      </c>
      <c r="C246" s="23"/>
      <c r="D246" s="49"/>
      <c r="E246" s="5"/>
      <c r="F246" s="5"/>
    </row>
    <row r="247" spans="1:249" s="17" customFormat="1">
      <c r="A247" s="32"/>
      <c r="B247" s="25"/>
      <c r="C247" s="23" t="s">
        <v>83</v>
      </c>
      <c r="D247" s="49">
        <v>4</v>
      </c>
      <c r="E247" s="5"/>
      <c r="F247" s="5"/>
    </row>
    <row r="248" spans="1:249">
      <c r="A248" s="32"/>
      <c r="B248" s="25"/>
      <c r="C248" s="23"/>
      <c r="D248" s="35"/>
      <c r="E248" s="5"/>
      <c r="F248" s="5"/>
    </row>
    <row r="249" spans="1:249" ht="102">
      <c r="A249" s="32">
        <v>27</v>
      </c>
      <c r="B249" s="25" t="s">
        <v>201</v>
      </c>
      <c r="C249" s="23"/>
      <c r="D249" s="49"/>
      <c r="E249" s="91"/>
      <c r="F249" s="92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/>
      <c r="IH249" s="13"/>
      <c r="II249" s="13"/>
      <c r="IJ249" s="13"/>
      <c r="IK249" s="13"/>
      <c r="IL249" s="13"/>
      <c r="IM249" s="13"/>
      <c r="IN249" s="13"/>
      <c r="IO249" s="13"/>
    </row>
    <row r="250" spans="1:249">
      <c r="A250" s="32"/>
      <c r="B250" s="25" t="s">
        <v>202</v>
      </c>
      <c r="C250" s="23" t="s">
        <v>203</v>
      </c>
      <c r="D250" s="49">
        <v>10</v>
      </c>
      <c r="E250" s="5"/>
      <c r="F250" s="5"/>
    </row>
    <row r="251" spans="1:249">
      <c r="A251" s="32"/>
      <c r="B251" s="25" t="s">
        <v>204</v>
      </c>
      <c r="C251" s="23" t="s">
        <v>203</v>
      </c>
      <c r="D251" s="49">
        <v>40</v>
      </c>
      <c r="E251" s="5"/>
      <c r="F251" s="5"/>
    </row>
    <row r="252" spans="1:249">
      <c r="A252" s="32"/>
      <c r="B252" s="25" t="s">
        <v>205</v>
      </c>
      <c r="C252" s="23" t="s">
        <v>203</v>
      </c>
      <c r="D252" s="49">
        <v>30</v>
      </c>
      <c r="E252" s="5"/>
      <c r="F252" s="5"/>
    </row>
    <row r="253" spans="1:249">
      <c r="A253" s="32"/>
      <c r="B253" s="25" t="s">
        <v>206</v>
      </c>
      <c r="C253" s="23" t="s">
        <v>203</v>
      </c>
      <c r="D253" s="49">
        <v>40</v>
      </c>
      <c r="E253" s="5"/>
      <c r="F253" s="5"/>
    </row>
    <row r="254" spans="1:249">
      <c r="A254" s="32"/>
      <c r="B254" s="25"/>
      <c r="C254" s="23"/>
      <c r="D254" s="49"/>
      <c r="E254" s="5"/>
      <c r="F254" s="5"/>
    </row>
    <row r="255" spans="1:249" ht="51">
      <c r="A255" s="32">
        <v>28</v>
      </c>
      <c r="B255" s="25" t="s">
        <v>207</v>
      </c>
      <c r="C255" s="23"/>
      <c r="D255" s="49"/>
      <c r="E255" s="5"/>
      <c r="F255" s="5"/>
    </row>
    <row r="256" spans="1:249">
      <c r="A256" s="32"/>
      <c r="B256" s="25"/>
      <c r="C256" s="23" t="s">
        <v>208</v>
      </c>
      <c r="D256" s="49">
        <v>40</v>
      </c>
      <c r="E256" s="5"/>
      <c r="F256" s="5"/>
    </row>
    <row r="257" spans="1:6">
      <c r="A257" s="32"/>
      <c r="B257" s="25"/>
      <c r="C257" s="23"/>
      <c r="D257" s="35"/>
      <c r="E257" s="5"/>
      <c r="F257" s="5"/>
    </row>
    <row r="258" spans="1:6" s="17" customFormat="1" ht="51">
      <c r="A258" s="32">
        <v>29</v>
      </c>
      <c r="B258" s="25" t="s">
        <v>209</v>
      </c>
      <c r="C258" s="23"/>
      <c r="D258" s="59"/>
      <c r="E258" s="5"/>
      <c r="F258" s="5"/>
    </row>
    <row r="259" spans="1:6" s="17" customFormat="1">
      <c r="A259" s="32"/>
      <c r="B259" s="25" t="s">
        <v>210</v>
      </c>
      <c r="C259" s="23" t="s">
        <v>203</v>
      </c>
      <c r="D259" s="59">
        <v>24</v>
      </c>
      <c r="E259" s="5"/>
      <c r="F259" s="5"/>
    </row>
    <row r="260" spans="1:6">
      <c r="A260" s="32"/>
      <c r="B260" s="93"/>
      <c r="C260" s="23"/>
      <c r="D260" s="85"/>
      <c r="E260" s="5"/>
      <c r="F260" s="5"/>
    </row>
    <row r="261" spans="1:6" ht="51">
      <c r="A261" s="32">
        <v>30</v>
      </c>
      <c r="B261" s="25" t="s">
        <v>211</v>
      </c>
      <c r="C261" s="23"/>
      <c r="D261" s="85"/>
      <c r="E261" s="5"/>
      <c r="F261" s="5"/>
    </row>
    <row r="262" spans="1:6">
      <c r="A262" s="32"/>
      <c r="B262" s="25"/>
      <c r="C262" s="23" t="s">
        <v>27</v>
      </c>
      <c r="D262" s="85">
        <v>350</v>
      </c>
      <c r="E262" s="5"/>
      <c r="F262" s="5"/>
    </row>
    <row r="263" spans="1:6" s="17" customFormat="1">
      <c r="A263" s="32"/>
      <c r="B263" s="25"/>
      <c r="C263" s="23"/>
      <c r="D263" s="4"/>
      <c r="E263" s="5"/>
      <c r="F263" s="5"/>
    </row>
    <row r="264" spans="1:6" s="17" customFormat="1" ht="51">
      <c r="A264" s="32">
        <v>31</v>
      </c>
      <c r="B264" s="25" t="s">
        <v>212</v>
      </c>
      <c r="C264" s="23"/>
      <c r="D264" s="49"/>
      <c r="E264" s="5"/>
      <c r="F264" s="5"/>
    </row>
    <row r="265" spans="1:6" s="17" customFormat="1">
      <c r="A265" s="32"/>
      <c r="B265" s="25"/>
      <c r="C265" s="23" t="s">
        <v>34</v>
      </c>
      <c r="D265" s="49">
        <v>1</v>
      </c>
      <c r="E265" s="5"/>
      <c r="F265" s="5"/>
    </row>
    <row r="266" spans="1:6" s="17" customFormat="1">
      <c r="A266" s="32"/>
      <c r="B266" s="25"/>
      <c r="C266" s="23"/>
      <c r="D266" s="4"/>
      <c r="E266" s="5"/>
      <c r="F266" s="5"/>
    </row>
    <row r="267" spans="1:6" s="17" customFormat="1" ht="76.5">
      <c r="A267" s="32">
        <v>32</v>
      </c>
      <c r="B267" s="25" t="s">
        <v>213</v>
      </c>
      <c r="C267" s="23"/>
      <c r="D267" s="49"/>
      <c r="E267" s="5"/>
      <c r="F267" s="5"/>
    </row>
    <row r="268" spans="1:6" s="17" customFormat="1">
      <c r="A268" s="32"/>
      <c r="B268" s="25"/>
      <c r="C268" s="23" t="s">
        <v>34</v>
      </c>
      <c r="D268" s="49">
        <v>1</v>
      </c>
      <c r="E268" s="5"/>
      <c r="F268" s="5"/>
    </row>
    <row r="269" spans="1:6" s="17" customFormat="1">
      <c r="A269" s="32"/>
      <c r="B269" s="25"/>
      <c r="C269" s="23"/>
      <c r="D269" s="49"/>
      <c r="E269" s="5"/>
      <c r="F269" s="5"/>
    </row>
    <row r="270" spans="1:6" s="17" customFormat="1" ht="51">
      <c r="A270" s="32">
        <v>33</v>
      </c>
      <c r="B270" s="25" t="s">
        <v>214</v>
      </c>
      <c r="C270" s="23"/>
      <c r="D270" s="49"/>
      <c r="E270" s="5"/>
      <c r="F270" s="5"/>
    </row>
    <row r="271" spans="1:6" s="17" customFormat="1">
      <c r="A271" s="32"/>
      <c r="B271" s="25"/>
      <c r="C271" s="23" t="s">
        <v>208</v>
      </c>
      <c r="D271" s="49">
        <v>20</v>
      </c>
      <c r="E271" s="5"/>
      <c r="F271" s="5"/>
    </row>
    <row r="272" spans="1:6" s="17" customFormat="1">
      <c r="A272" s="32"/>
      <c r="B272" s="25"/>
      <c r="C272" s="23"/>
      <c r="D272" s="49"/>
      <c r="E272" s="5"/>
      <c r="F272" s="5"/>
    </row>
    <row r="273" spans="1:6" s="17" customFormat="1" ht="63.75">
      <c r="A273" s="32">
        <v>34</v>
      </c>
      <c r="B273" s="25" t="s">
        <v>215</v>
      </c>
      <c r="C273" s="23"/>
      <c r="D273" s="59"/>
      <c r="E273" s="5"/>
      <c r="F273" s="5"/>
    </row>
    <row r="274" spans="1:6" s="17" customFormat="1">
      <c r="A274" s="32"/>
      <c r="B274" s="25"/>
      <c r="C274" s="23" t="s">
        <v>34</v>
      </c>
      <c r="D274" s="49">
        <v>1</v>
      </c>
      <c r="E274" s="5"/>
      <c r="F274" s="5"/>
    </row>
    <row r="275" spans="1:6" s="17" customFormat="1">
      <c r="A275" s="32"/>
      <c r="B275" s="14"/>
      <c r="C275" s="23"/>
      <c r="D275" s="4"/>
      <c r="E275" s="5"/>
      <c r="F275" s="5"/>
    </row>
    <row r="276" spans="1:6" s="17" customFormat="1" ht="38.25">
      <c r="A276" s="32">
        <v>35</v>
      </c>
      <c r="B276" s="40" t="s">
        <v>216</v>
      </c>
      <c r="C276" s="23"/>
      <c r="D276" s="4"/>
      <c r="E276" s="5"/>
      <c r="F276" s="5"/>
    </row>
    <row r="277" spans="1:6" s="17" customFormat="1">
      <c r="A277" s="32"/>
      <c r="B277" s="25"/>
      <c r="C277" s="23" t="s">
        <v>17</v>
      </c>
      <c r="D277" s="4">
        <v>1</v>
      </c>
      <c r="E277" s="5"/>
      <c r="F277" s="5"/>
    </row>
    <row r="278" spans="1:6" s="17" customFormat="1">
      <c r="A278" s="32"/>
      <c r="B278" s="25"/>
      <c r="C278" s="23"/>
      <c r="D278" s="4"/>
      <c r="E278" s="5"/>
      <c r="F278" s="5"/>
    </row>
    <row r="279" spans="1:6" s="17" customFormat="1" ht="25.5">
      <c r="A279" s="32">
        <v>36</v>
      </c>
      <c r="B279" s="25" t="s">
        <v>217</v>
      </c>
      <c r="C279" s="23"/>
      <c r="D279" s="49"/>
      <c r="E279" s="5"/>
      <c r="F279" s="5"/>
    </row>
    <row r="280" spans="1:6" s="17" customFormat="1">
      <c r="A280" s="32"/>
      <c r="B280" s="25"/>
      <c r="C280" s="23" t="s">
        <v>34</v>
      </c>
      <c r="D280" s="49">
        <v>1</v>
      </c>
      <c r="E280" s="5"/>
      <c r="F280" s="5"/>
    </row>
    <row r="281" spans="1:6" s="17" customFormat="1">
      <c r="A281" s="32"/>
      <c r="B281" s="25"/>
      <c r="C281" s="23"/>
      <c r="D281" s="49"/>
      <c r="E281" s="5"/>
      <c r="F281" s="5"/>
    </row>
    <row r="282" spans="1:6" s="17" customFormat="1" ht="25.5">
      <c r="A282" s="32">
        <v>37</v>
      </c>
      <c r="B282" s="25" t="s">
        <v>218</v>
      </c>
      <c r="C282" s="23"/>
      <c r="D282" s="49"/>
      <c r="E282" s="5"/>
      <c r="F282" s="5"/>
    </row>
    <row r="283" spans="1:6" s="17" customFormat="1">
      <c r="A283" s="32"/>
      <c r="B283" s="25"/>
      <c r="C283" s="23" t="s">
        <v>34</v>
      </c>
      <c r="D283" s="49">
        <v>1</v>
      </c>
      <c r="E283" s="5"/>
      <c r="F283" s="5"/>
    </row>
    <row r="284" spans="1:6" s="17" customFormat="1">
      <c r="A284" s="32"/>
      <c r="B284" s="25"/>
      <c r="C284" s="23"/>
      <c r="D284" s="49"/>
      <c r="E284" s="5"/>
      <c r="F284" s="5"/>
    </row>
    <row r="285" spans="1:6" s="17" customFormat="1" ht="25.5">
      <c r="A285" s="32">
        <v>38</v>
      </c>
      <c r="B285" s="25" t="s">
        <v>219</v>
      </c>
      <c r="C285" s="23"/>
      <c r="D285" s="49"/>
      <c r="E285" s="5"/>
      <c r="F285" s="5"/>
    </row>
    <row r="286" spans="1:6" s="17" customFormat="1">
      <c r="A286" s="32"/>
      <c r="B286" s="25"/>
      <c r="C286" s="23" t="s">
        <v>34</v>
      </c>
      <c r="D286" s="49">
        <v>1</v>
      </c>
      <c r="E286" s="5"/>
      <c r="F286" s="5"/>
    </row>
    <row r="287" spans="1:6" s="17" customFormat="1">
      <c r="A287" s="32"/>
      <c r="B287" s="25"/>
      <c r="C287" s="23"/>
      <c r="D287" s="49"/>
      <c r="E287" s="5"/>
      <c r="F287" s="5"/>
    </row>
    <row r="288" spans="1:6" s="17" customFormat="1" ht="25.5">
      <c r="A288" s="32">
        <v>39</v>
      </c>
      <c r="B288" s="25" t="s">
        <v>220</v>
      </c>
      <c r="C288" s="23"/>
      <c r="D288" s="49"/>
      <c r="E288" s="5"/>
      <c r="F288" s="5"/>
    </row>
    <row r="289" spans="1:6" s="17" customFormat="1">
      <c r="A289" s="32"/>
      <c r="B289" s="25"/>
      <c r="C289" s="23" t="s">
        <v>34</v>
      </c>
      <c r="D289" s="49">
        <v>1</v>
      </c>
      <c r="E289" s="5"/>
      <c r="F289" s="5"/>
    </row>
    <row r="290" spans="1:6" s="17" customFormat="1">
      <c r="A290" s="32"/>
      <c r="B290" s="25"/>
      <c r="C290" s="23"/>
      <c r="D290" s="49"/>
      <c r="E290" s="5"/>
      <c r="F290" s="5"/>
    </row>
    <row r="291" spans="1:6" s="17" customFormat="1" ht="25.5">
      <c r="A291" s="32">
        <v>40</v>
      </c>
      <c r="B291" s="25" t="s">
        <v>221</v>
      </c>
      <c r="C291" s="23"/>
      <c r="D291" s="49"/>
      <c r="E291" s="5"/>
      <c r="F291" s="5"/>
    </row>
    <row r="292" spans="1:6" s="17" customFormat="1">
      <c r="A292" s="32"/>
      <c r="B292" s="25"/>
      <c r="C292" s="23" t="s">
        <v>34</v>
      </c>
      <c r="D292" s="49">
        <v>1</v>
      </c>
      <c r="E292" s="5"/>
      <c r="F292" s="5"/>
    </row>
    <row r="293" spans="1:6" s="17" customFormat="1">
      <c r="A293" s="32"/>
      <c r="B293" s="25"/>
      <c r="C293" s="23"/>
      <c r="D293" s="4"/>
      <c r="E293" s="5"/>
      <c r="F293" s="5"/>
    </row>
    <row r="294" spans="1:6" s="17" customFormat="1" ht="25.5">
      <c r="A294" s="32">
        <v>41</v>
      </c>
      <c r="B294" s="25" t="s">
        <v>222</v>
      </c>
      <c r="C294" s="23"/>
      <c r="D294" s="49"/>
      <c r="E294" s="5"/>
      <c r="F294" s="5"/>
    </row>
    <row r="295" spans="1:6" s="17" customFormat="1">
      <c r="A295" s="32"/>
      <c r="B295" s="25" t="s">
        <v>223</v>
      </c>
      <c r="C295" s="23"/>
      <c r="D295" s="49"/>
      <c r="E295" s="5"/>
      <c r="F295" s="5"/>
    </row>
    <row r="296" spans="1:6" s="17" customFormat="1">
      <c r="A296" s="32"/>
      <c r="B296" s="25" t="s">
        <v>224</v>
      </c>
      <c r="C296" s="23"/>
      <c r="D296" s="49"/>
      <c r="E296" s="5"/>
      <c r="F296" s="5"/>
    </row>
    <row r="297" spans="1:6" s="17" customFormat="1">
      <c r="A297" s="32"/>
      <c r="B297" s="25" t="s">
        <v>225</v>
      </c>
      <c r="C297" s="23"/>
      <c r="D297" s="49"/>
      <c r="E297" s="5"/>
      <c r="F297" s="5"/>
    </row>
    <row r="298" spans="1:6" s="17" customFormat="1">
      <c r="A298" s="32"/>
      <c r="B298" s="25"/>
      <c r="C298" s="23" t="s">
        <v>17</v>
      </c>
      <c r="D298" s="49">
        <v>1</v>
      </c>
      <c r="E298" s="5"/>
      <c r="F298" s="5"/>
    </row>
    <row r="299" spans="1:6" s="17" customFormat="1">
      <c r="A299" s="32"/>
      <c r="B299" s="25"/>
      <c r="C299" s="23"/>
      <c r="D299" s="49"/>
      <c r="E299" s="5"/>
      <c r="F299" s="5"/>
    </row>
    <row r="300" spans="1:6" s="17" customFormat="1" ht="38.25">
      <c r="A300" s="32">
        <v>42</v>
      </c>
      <c r="B300" s="25" t="s">
        <v>226</v>
      </c>
      <c r="C300" s="23"/>
      <c r="D300" s="49"/>
      <c r="E300" s="5"/>
      <c r="F300" s="5"/>
    </row>
    <row r="301" spans="1:6" s="17" customFormat="1">
      <c r="A301" s="32"/>
      <c r="B301" s="25"/>
      <c r="C301" s="23" t="s">
        <v>17</v>
      </c>
      <c r="D301" s="49">
        <v>1</v>
      </c>
      <c r="E301" s="5"/>
      <c r="F301" s="5"/>
    </row>
    <row r="302" spans="1:6" s="17" customFormat="1">
      <c r="A302" s="32"/>
      <c r="B302" s="25"/>
      <c r="C302" s="23"/>
      <c r="D302" s="49"/>
      <c r="E302" s="5"/>
      <c r="F302" s="5"/>
    </row>
    <row r="303" spans="1:6" s="17" customFormat="1" ht="38.25">
      <c r="A303" s="32">
        <v>43</v>
      </c>
      <c r="B303" s="25" t="s">
        <v>227</v>
      </c>
      <c r="C303" s="23"/>
      <c r="D303" s="49"/>
      <c r="E303" s="5"/>
      <c r="F303" s="5"/>
    </row>
    <row r="304" spans="1:6" s="17" customFormat="1">
      <c r="A304" s="1"/>
      <c r="B304" s="25"/>
      <c r="C304" s="23" t="s">
        <v>17</v>
      </c>
      <c r="D304" s="49">
        <v>1</v>
      </c>
      <c r="E304" s="5"/>
      <c r="F304" s="5"/>
    </row>
    <row r="305" spans="1:6">
      <c r="B305" s="25"/>
      <c r="C305" s="1"/>
      <c r="D305" s="4"/>
      <c r="E305" s="16"/>
      <c r="F305" s="5"/>
    </row>
    <row r="306" spans="1:6" s="47" customFormat="1" ht="18.75" customHeight="1">
      <c r="A306" s="41" t="str">
        <f>A49</f>
        <v>1.2.</v>
      </c>
      <c r="B306" s="41" t="str">
        <f>B49</f>
        <v>KOTLOVI - NOVA INSTALACIJA</v>
      </c>
      <c r="C306" s="43"/>
      <c r="D306" s="94"/>
      <c r="E306" s="45"/>
      <c r="F306" s="46"/>
    </row>
    <row r="307" spans="1:6" s="13" customFormat="1">
      <c r="A307" s="95"/>
      <c r="B307" s="95"/>
      <c r="C307" s="96"/>
      <c r="D307" s="97"/>
      <c r="E307" s="98"/>
      <c r="F307" s="99"/>
    </row>
    <row r="308" spans="1:6" s="29" customFormat="1" ht="15">
      <c r="A308" s="18" t="s">
        <v>228</v>
      </c>
      <c r="B308" s="100" t="s">
        <v>229</v>
      </c>
      <c r="C308" s="101"/>
      <c r="D308" s="102"/>
      <c r="E308" s="103"/>
      <c r="F308" s="103"/>
    </row>
    <row r="309" spans="1:6" s="17" customFormat="1">
      <c r="A309" s="1"/>
      <c r="B309" s="25"/>
      <c r="C309" s="1"/>
      <c r="D309" s="15"/>
      <c r="E309" s="16"/>
      <c r="F309" s="16"/>
    </row>
    <row r="310" spans="1:6" s="17" customFormat="1" ht="51">
      <c r="A310" s="1" t="s">
        <v>9</v>
      </c>
      <c r="B310" s="25" t="s">
        <v>230</v>
      </c>
      <c r="C310" s="1"/>
      <c r="D310" s="104"/>
      <c r="E310" s="16"/>
      <c r="F310" s="16"/>
    </row>
    <row r="311" spans="1:6" s="17" customFormat="1">
      <c r="A311" s="1"/>
      <c r="B311" s="25"/>
      <c r="C311" s="1" t="s">
        <v>83</v>
      </c>
      <c r="D311" s="104">
        <v>1</v>
      </c>
      <c r="E311" s="16"/>
      <c r="F311" s="16"/>
    </row>
    <row r="312" spans="1:6" s="17" customFormat="1">
      <c r="A312" s="1"/>
      <c r="B312" s="25"/>
      <c r="C312" s="1"/>
      <c r="D312" s="105"/>
      <c r="E312" s="16"/>
      <c r="F312" s="16"/>
    </row>
    <row r="313" spans="1:6" s="17" customFormat="1" ht="76.5">
      <c r="A313" s="1" t="s">
        <v>18</v>
      </c>
      <c r="B313" s="25" t="s">
        <v>231</v>
      </c>
      <c r="C313" s="1"/>
      <c r="D313" s="104"/>
      <c r="E313" s="16"/>
      <c r="F313" s="16"/>
    </row>
    <row r="314" spans="1:6" s="17" customFormat="1">
      <c r="A314" s="1"/>
      <c r="B314" s="25" t="s">
        <v>232</v>
      </c>
      <c r="C314" s="1" t="s">
        <v>203</v>
      </c>
      <c r="D314" s="104">
        <v>15</v>
      </c>
      <c r="E314" s="16"/>
      <c r="F314" s="16"/>
    </row>
    <row r="315" spans="1:6" s="17" customFormat="1">
      <c r="A315" s="1"/>
      <c r="B315" s="25"/>
      <c r="C315" s="1"/>
      <c r="D315" s="104"/>
      <c r="E315" s="16"/>
      <c r="F315" s="16"/>
    </row>
    <row r="316" spans="1:6" s="17" customFormat="1" ht="38.25">
      <c r="A316" s="1" t="s">
        <v>21</v>
      </c>
      <c r="B316" s="25" t="s">
        <v>233</v>
      </c>
      <c r="C316" s="1"/>
      <c r="D316" s="104"/>
      <c r="E316" s="16"/>
      <c r="F316" s="16"/>
    </row>
    <row r="317" spans="1:6" s="17" customFormat="1">
      <c r="A317" s="1"/>
      <c r="B317" s="25"/>
      <c r="C317" s="1" t="s">
        <v>234</v>
      </c>
      <c r="D317" s="104">
        <v>1</v>
      </c>
      <c r="E317" s="16"/>
      <c r="F317" s="16"/>
    </row>
    <row r="318" spans="1:6" s="17" customFormat="1">
      <c r="A318" s="1"/>
      <c r="B318" s="25"/>
      <c r="C318" s="1"/>
      <c r="D318" s="104"/>
      <c r="E318" s="16"/>
      <c r="F318" s="16"/>
    </row>
    <row r="319" spans="1:6" s="17" customFormat="1" ht="38.25">
      <c r="A319" s="1" t="s">
        <v>23</v>
      </c>
      <c r="B319" s="40" t="s">
        <v>235</v>
      </c>
      <c r="C319" s="1"/>
      <c r="D319" s="15"/>
      <c r="E319" s="16"/>
      <c r="F319" s="16"/>
    </row>
    <row r="320" spans="1:6" s="17" customFormat="1" ht="15.75">
      <c r="A320" s="1"/>
      <c r="B320" s="25" t="s">
        <v>236</v>
      </c>
      <c r="C320" s="1" t="s">
        <v>17</v>
      </c>
      <c r="D320" s="15">
        <v>1</v>
      </c>
      <c r="E320" s="16"/>
      <c r="F320" s="16"/>
    </row>
    <row r="321" spans="1:6" s="17" customFormat="1">
      <c r="A321" s="1"/>
      <c r="B321" s="25" t="s">
        <v>237</v>
      </c>
      <c r="C321" s="1" t="s">
        <v>17</v>
      </c>
      <c r="D321" s="15">
        <v>2</v>
      </c>
      <c r="E321" s="16"/>
      <c r="F321" s="16"/>
    </row>
    <row r="322" spans="1:6" s="17" customFormat="1">
      <c r="A322" s="1"/>
      <c r="B322" s="25"/>
      <c r="C322" s="1"/>
      <c r="D322" s="15"/>
      <c r="E322" s="16"/>
      <c r="F322" s="16"/>
    </row>
    <row r="323" spans="1:6" s="47" customFormat="1" ht="20.25" customHeight="1">
      <c r="A323" s="41" t="str">
        <f>+A308</f>
        <v>1.3.</v>
      </c>
      <c r="B323" s="42" t="str">
        <f>+B308</f>
        <v>UNUTARNJA HIDRANTSKA MREŽA</v>
      </c>
      <c r="C323" s="43"/>
      <c r="D323" s="94"/>
      <c r="E323" s="45"/>
      <c r="F323" s="46"/>
    </row>
    <row r="324" spans="1:6" s="17" customFormat="1">
      <c r="A324" s="1"/>
      <c r="B324" s="25"/>
      <c r="C324" s="1"/>
      <c r="D324" s="15"/>
      <c r="E324" s="16"/>
      <c r="F324" s="16"/>
    </row>
    <row r="325" spans="1:6" s="29" customFormat="1" ht="15">
      <c r="A325" s="18" t="s">
        <v>238</v>
      </c>
      <c r="B325" s="106" t="s">
        <v>239</v>
      </c>
      <c r="C325" s="26"/>
      <c r="D325" s="107"/>
      <c r="E325" s="28"/>
      <c r="F325" s="28"/>
    </row>
    <row r="326" spans="1:6" s="17" customFormat="1">
      <c r="A326" s="1"/>
      <c r="B326" s="25"/>
      <c r="C326" s="23"/>
      <c r="D326" s="49"/>
      <c r="E326" s="5"/>
      <c r="F326" s="5"/>
    </row>
    <row r="327" spans="1:6" s="17" customFormat="1" ht="63.75">
      <c r="A327" s="108" t="s">
        <v>9</v>
      </c>
      <c r="B327" s="25" t="s">
        <v>240</v>
      </c>
      <c r="C327" s="23"/>
      <c r="D327" s="49"/>
      <c r="E327" s="5"/>
      <c r="F327" s="5"/>
    </row>
    <row r="328" spans="1:6" s="17" customFormat="1">
      <c r="A328" s="108"/>
      <c r="B328" s="25" t="s">
        <v>241</v>
      </c>
      <c r="C328" s="23" t="s">
        <v>203</v>
      </c>
      <c r="D328" s="59">
        <v>20</v>
      </c>
      <c r="E328" s="5"/>
      <c r="F328" s="16"/>
    </row>
    <row r="329" spans="1:6" s="17" customFormat="1">
      <c r="A329" s="108"/>
      <c r="B329" s="25"/>
      <c r="C329" s="23"/>
      <c r="D329" s="49"/>
      <c r="E329" s="5"/>
      <c r="F329" s="5"/>
    </row>
    <row r="330" spans="1:6" s="17" customFormat="1" ht="38.25">
      <c r="A330" s="108" t="s">
        <v>18</v>
      </c>
      <c r="B330" s="25" t="s">
        <v>242</v>
      </c>
      <c r="C330" s="23"/>
      <c r="D330" s="49"/>
      <c r="E330" s="5"/>
      <c r="F330" s="5"/>
    </row>
    <row r="331" spans="1:6" s="17" customFormat="1">
      <c r="A331" s="108"/>
      <c r="B331" s="25"/>
      <c r="C331" s="23" t="s">
        <v>17</v>
      </c>
      <c r="D331" s="59">
        <v>1</v>
      </c>
      <c r="E331" s="5"/>
      <c r="F331" s="16"/>
    </row>
    <row r="332" spans="1:6" s="17" customFormat="1">
      <c r="A332" s="108"/>
      <c r="B332" s="25"/>
      <c r="C332" s="23"/>
      <c r="D332" s="49"/>
      <c r="E332" s="5"/>
      <c r="F332" s="5"/>
    </row>
    <row r="333" spans="1:6" s="17" customFormat="1" ht="25.5">
      <c r="A333" s="108" t="s">
        <v>21</v>
      </c>
      <c r="B333" s="25" t="s">
        <v>243</v>
      </c>
      <c r="C333" s="23"/>
      <c r="D333" s="49"/>
      <c r="E333" s="5"/>
      <c r="F333" s="5"/>
    </row>
    <row r="334" spans="1:6" s="17" customFormat="1">
      <c r="A334" s="108"/>
      <c r="B334" s="25"/>
      <c r="C334" s="23" t="s">
        <v>83</v>
      </c>
      <c r="D334" s="49">
        <v>1</v>
      </c>
      <c r="E334" s="5"/>
      <c r="F334" s="16"/>
    </row>
    <row r="335" spans="1:6" s="17" customFormat="1">
      <c r="A335" s="108"/>
      <c r="B335" s="25"/>
      <c r="C335" s="23"/>
      <c r="D335" s="4"/>
      <c r="E335" s="5"/>
      <c r="F335" s="5"/>
    </row>
    <row r="336" spans="1:6" s="17" customFormat="1" ht="51">
      <c r="A336" s="108" t="s">
        <v>23</v>
      </c>
      <c r="B336" s="39" t="s">
        <v>244</v>
      </c>
      <c r="C336" s="23"/>
      <c r="D336" s="109"/>
      <c r="E336" s="5"/>
      <c r="F336" s="5"/>
    </row>
    <row r="337" spans="1:6" s="17" customFormat="1">
      <c r="A337" s="108"/>
      <c r="B337" s="39"/>
      <c r="C337" s="23" t="s">
        <v>83</v>
      </c>
      <c r="D337" s="109">
        <v>1</v>
      </c>
      <c r="E337" s="5"/>
      <c r="F337" s="16"/>
    </row>
    <row r="338" spans="1:6" s="17" customFormat="1">
      <c r="A338" s="108"/>
      <c r="B338" s="25"/>
      <c r="C338" s="23"/>
      <c r="D338" s="49"/>
      <c r="E338" s="5"/>
      <c r="F338" s="5"/>
    </row>
    <row r="339" spans="1:6" s="17" customFormat="1" ht="38.25">
      <c r="A339" s="108" t="s">
        <v>25</v>
      </c>
      <c r="B339" s="25" t="s">
        <v>245</v>
      </c>
      <c r="C339" s="23"/>
      <c r="D339" s="49"/>
      <c r="E339" s="5"/>
      <c r="F339" s="5"/>
    </row>
    <row r="340" spans="1:6" s="17" customFormat="1">
      <c r="A340" s="108"/>
      <c r="B340" s="25" t="s">
        <v>246</v>
      </c>
      <c r="C340" s="23" t="s">
        <v>203</v>
      </c>
      <c r="D340" s="59">
        <v>20</v>
      </c>
      <c r="E340" s="5"/>
      <c r="F340" s="16"/>
    </row>
    <row r="341" spans="1:6" s="17" customFormat="1">
      <c r="A341" s="108"/>
      <c r="B341" s="25" t="s">
        <v>247</v>
      </c>
      <c r="C341" s="23" t="s">
        <v>203</v>
      </c>
      <c r="D341" s="59">
        <v>10</v>
      </c>
      <c r="E341" s="5"/>
      <c r="F341" s="16"/>
    </row>
    <row r="342" spans="1:6" s="17" customFormat="1">
      <c r="A342" s="108"/>
      <c r="B342" s="25"/>
      <c r="C342" s="23"/>
      <c r="D342" s="59"/>
      <c r="E342" s="5"/>
      <c r="F342" s="16"/>
    </row>
    <row r="343" spans="1:6" s="17" customFormat="1" ht="25.5">
      <c r="A343" s="108" t="s">
        <v>28</v>
      </c>
      <c r="B343" s="25" t="s">
        <v>248</v>
      </c>
      <c r="C343" s="23"/>
      <c r="D343" s="59"/>
      <c r="E343" s="5"/>
      <c r="F343" s="16"/>
    </row>
    <row r="344" spans="1:6" s="17" customFormat="1">
      <c r="A344" s="1"/>
      <c r="B344" s="25"/>
      <c r="C344" s="1" t="s">
        <v>34</v>
      </c>
      <c r="D344" s="4">
        <v>1</v>
      </c>
      <c r="E344" s="5"/>
      <c r="F344" s="16"/>
    </row>
    <row r="345" spans="1:6" s="17" customFormat="1">
      <c r="A345" s="108"/>
      <c r="B345" s="25"/>
      <c r="C345" s="23"/>
      <c r="D345" s="59"/>
      <c r="E345" s="5"/>
      <c r="F345" s="5"/>
    </row>
    <row r="346" spans="1:6" s="17" customFormat="1" ht="15" customHeight="1">
      <c r="A346" s="108" t="s">
        <v>30</v>
      </c>
      <c r="B346" s="39" t="s">
        <v>249</v>
      </c>
      <c r="C346" s="23"/>
      <c r="D346" s="4"/>
      <c r="E346" s="5"/>
      <c r="F346" s="5"/>
    </row>
    <row r="347" spans="1:6" s="17" customFormat="1">
      <c r="A347" s="1"/>
      <c r="B347" s="25"/>
      <c r="C347" s="1" t="s">
        <v>34</v>
      </c>
      <c r="D347" s="4">
        <v>1</v>
      </c>
      <c r="E347" s="5"/>
      <c r="F347" s="16"/>
    </row>
    <row r="348" spans="1:6" s="17" customFormat="1">
      <c r="A348" s="1"/>
      <c r="B348" s="25"/>
      <c r="C348" s="23"/>
      <c r="D348" s="59"/>
      <c r="E348" s="5"/>
      <c r="F348" s="5"/>
    </row>
    <row r="349" spans="1:6" s="47" customFormat="1" ht="20.25" customHeight="1">
      <c r="A349" s="41" t="str">
        <f>A325</f>
        <v>1.4.</v>
      </c>
      <c r="B349" s="41" t="str">
        <f>B325</f>
        <v>VODOVOD  I  KANALIZACIJA</v>
      </c>
      <c r="C349" s="43"/>
      <c r="D349" s="94"/>
      <c r="E349" s="45"/>
      <c r="F349" s="46"/>
    </row>
    <row r="350" spans="1:6" s="17" customFormat="1">
      <c r="A350" s="1"/>
      <c r="B350" s="25"/>
      <c r="C350" s="23"/>
      <c r="D350" s="59"/>
      <c r="E350" s="5"/>
      <c r="F350" s="5"/>
    </row>
    <row r="351" spans="1:6" s="13" customFormat="1">
      <c r="A351" s="95"/>
      <c r="B351" s="95"/>
      <c r="C351" s="96"/>
      <c r="D351" s="97"/>
      <c r="E351" s="98"/>
      <c r="F351" s="99"/>
    </row>
    <row r="352" spans="1:6" s="111" customFormat="1" ht="15">
      <c r="A352" s="18" t="str">
        <f>A9</f>
        <v>1.</v>
      </c>
      <c r="B352" s="18" t="str">
        <f>B9</f>
        <v>KOTLOVNICA - 1. FAZA</v>
      </c>
      <c r="C352" s="26"/>
      <c r="D352" s="27"/>
      <c r="E352" s="28"/>
      <c r="F352" s="110"/>
    </row>
    <row r="353" spans="1:6" s="111" customFormat="1" ht="14.25">
      <c r="A353" s="101"/>
      <c r="B353" s="112"/>
      <c r="C353" s="26"/>
      <c r="D353" s="27"/>
      <c r="E353" s="28"/>
      <c r="F353" s="110"/>
    </row>
    <row r="354" spans="1:6" s="111" customFormat="1" ht="14.25">
      <c r="A354" s="101" t="str">
        <f>A47</f>
        <v>1.1.</v>
      </c>
      <c r="B354" s="101" t="str">
        <f>B47</f>
        <v xml:space="preserve">DEMONTAŽA </v>
      </c>
      <c r="C354" s="26"/>
      <c r="D354" s="27"/>
      <c r="E354" s="28"/>
      <c r="F354" s="113"/>
    </row>
    <row r="355" spans="1:6" s="111" customFormat="1" ht="14.25">
      <c r="A355" s="101"/>
      <c r="B355" s="112"/>
      <c r="C355" s="26"/>
      <c r="D355" s="27"/>
      <c r="E355" s="28"/>
      <c r="F355" s="110"/>
    </row>
    <row r="356" spans="1:6" s="111" customFormat="1" ht="14.25">
      <c r="A356" s="101" t="str">
        <f>A306</f>
        <v>1.2.</v>
      </c>
      <c r="B356" s="101" t="str">
        <f>B306</f>
        <v>KOTLOVI - NOVA INSTALACIJA</v>
      </c>
      <c r="C356" s="26"/>
      <c r="D356" s="27"/>
      <c r="E356" s="28"/>
      <c r="F356" s="113"/>
    </row>
    <row r="357" spans="1:6" s="111" customFormat="1" ht="14.25">
      <c r="A357" s="101"/>
      <c r="B357" s="112"/>
      <c r="C357" s="26"/>
      <c r="D357" s="27"/>
      <c r="E357" s="28"/>
      <c r="F357" s="110"/>
    </row>
    <row r="358" spans="1:6" s="111" customFormat="1" ht="14.25">
      <c r="A358" s="101" t="str">
        <f>A323</f>
        <v>1.3.</v>
      </c>
      <c r="B358" s="101" t="str">
        <f>B323</f>
        <v>UNUTARNJA HIDRANTSKA MREŽA</v>
      </c>
      <c r="C358" s="26"/>
      <c r="D358" s="27"/>
      <c r="E358" s="28"/>
      <c r="F358" s="113"/>
    </row>
    <row r="359" spans="1:6" s="111" customFormat="1" ht="14.25">
      <c r="A359" s="101"/>
      <c r="B359" s="114"/>
      <c r="C359" s="26"/>
      <c r="D359" s="27"/>
      <c r="E359" s="28"/>
      <c r="F359" s="110"/>
    </row>
    <row r="360" spans="1:6" s="111" customFormat="1" ht="14.25">
      <c r="A360" s="101" t="str">
        <f>A349</f>
        <v>1.4.</v>
      </c>
      <c r="B360" s="101" t="str">
        <f>B349</f>
        <v>VODOVOD  I  KANALIZACIJA</v>
      </c>
      <c r="C360" s="26"/>
      <c r="D360" s="27"/>
      <c r="E360" s="28"/>
      <c r="F360" s="113"/>
    </row>
    <row r="361" spans="1:6" s="29" customFormat="1" ht="14.25">
      <c r="A361" s="101"/>
      <c r="B361" s="112"/>
      <c r="C361" s="26"/>
      <c r="D361" s="115"/>
      <c r="E361" s="28"/>
      <c r="F361" s="28"/>
    </row>
    <row r="362" spans="1:6" s="47" customFormat="1" ht="20.25" customHeight="1">
      <c r="A362" s="41" t="str">
        <f>A352</f>
        <v>1.</v>
      </c>
      <c r="B362" s="41" t="str">
        <f>B352</f>
        <v>KOTLOVNICA - 1. FAZA</v>
      </c>
      <c r="C362" s="43"/>
      <c r="D362" s="94"/>
      <c r="E362" s="45"/>
      <c r="F362" s="46"/>
    </row>
    <row r="363" spans="1:6" s="13" customFormat="1">
      <c r="A363" s="95"/>
      <c r="B363" s="95"/>
      <c r="C363" s="96"/>
      <c r="D363" s="97"/>
      <c r="E363" s="98"/>
      <c r="F363" s="99"/>
    </row>
    <row r="364" spans="1:6" s="17" customFormat="1">
      <c r="A364" s="1"/>
      <c r="B364" s="25"/>
      <c r="C364" s="23"/>
      <c r="D364" s="49"/>
      <c r="E364" s="5"/>
      <c r="F364" s="5"/>
    </row>
    <row r="365" spans="1:6" s="29" customFormat="1" ht="15">
      <c r="A365" s="18" t="s">
        <v>18</v>
      </c>
      <c r="B365" s="24" t="s">
        <v>250</v>
      </c>
      <c r="C365" s="26"/>
      <c r="D365" s="27"/>
      <c r="E365" s="28"/>
      <c r="F365" s="28"/>
    </row>
    <row r="366" spans="1:6" s="17" customFormat="1">
      <c r="A366" s="1"/>
      <c r="B366" s="25"/>
      <c r="C366" s="23"/>
      <c r="D366" s="49"/>
      <c r="E366" s="5"/>
      <c r="F366" s="5"/>
    </row>
    <row r="367" spans="1:6" s="17" customFormat="1" ht="51">
      <c r="A367" s="1"/>
      <c r="B367" s="48" t="s">
        <v>251</v>
      </c>
      <c r="C367" s="23"/>
      <c r="D367" s="49"/>
      <c r="E367" s="5"/>
      <c r="F367" s="5"/>
    </row>
    <row r="368" spans="1:6" s="17" customFormat="1">
      <c r="A368" s="1"/>
      <c r="B368" s="25"/>
      <c r="C368" s="23"/>
      <c r="D368" s="49"/>
      <c r="E368" s="5"/>
      <c r="F368" s="5"/>
    </row>
    <row r="369" spans="1:249" ht="38.25">
      <c r="A369" s="32">
        <v>1</v>
      </c>
      <c r="B369" s="25" t="s">
        <v>252</v>
      </c>
      <c r="C369" s="23"/>
      <c r="D369" s="59"/>
      <c r="E369" s="91"/>
      <c r="F369" s="91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  <c r="IK369" s="13"/>
      <c r="IL369" s="13"/>
      <c r="IM369" s="13"/>
      <c r="IN369" s="13"/>
      <c r="IO369" s="13"/>
    </row>
    <row r="370" spans="1:249">
      <c r="A370" s="32"/>
      <c r="B370" s="25" t="s">
        <v>253</v>
      </c>
      <c r="C370" s="23"/>
      <c r="D370" s="59"/>
      <c r="E370" s="91"/>
      <c r="F370" s="116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  <c r="II370" s="13"/>
      <c r="IJ370" s="13"/>
      <c r="IK370" s="13"/>
      <c r="IL370" s="13"/>
      <c r="IM370" s="13"/>
      <c r="IN370" s="13"/>
      <c r="IO370" s="13"/>
    </row>
    <row r="371" spans="1:249">
      <c r="A371" s="32"/>
      <c r="B371" s="25" t="s">
        <v>254</v>
      </c>
      <c r="C371" s="23"/>
      <c r="D371" s="59"/>
      <c r="E371" s="91"/>
      <c r="F371" s="91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  <c r="II371" s="13"/>
      <c r="IJ371" s="13"/>
      <c r="IK371" s="13"/>
      <c r="IL371" s="13"/>
      <c r="IM371" s="13"/>
      <c r="IN371" s="13"/>
      <c r="IO371" s="13"/>
    </row>
    <row r="372" spans="1:249">
      <c r="A372" s="32"/>
      <c r="B372" s="25" t="s">
        <v>255</v>
      </c>
      <c r="C372" s="23"/>
      <c r="D372" s="59"/>
      <c r="E372" s="91"/>
      <c r="F372" s="91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  <c r="IM372" s="13"/>
      <c r="IN372" s="13"/>
      <c r="IO372" s="13"/>
    </row>
    <row r="373" spans="1:249">
      <c r="A373" s="32"/>
      <c r="B373" s="25" t="s">
        <v>256</v>
      </c>
      <c r="C373" s="23"/>
      <c r="D373" s="59"/>
      <c r="E373" s="91"/>
      <c r="F373" s="91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  <c r="IL373" s="13"/>
      <c r="IM373" s="13"/>
      <c r="IN373" s="13"/>
      <c r="IO373" s="13"/>
    </row>
    <row r="374" spans="1:249" ht="25.5">
      <c r="A374" s="32"/>
      <c r="B374" s="25" t="s">
        <v>257</v>
      </c>
      <c r="C374" s="23"/>
      <c r="D374" s="59"/>
      <c r="E374" s="91"/>
      <c r="F374" s="91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3"/>
      <c r="IL374" s="13"/>
      <c r="IM374" s="13"/>
      <c r="IN374" s="13"/>
      <c r="IO374" s="13"/>
    </row>
    <row r="375" spans="1:249">
      <c r="A375" s="32"/>
      <c r="B375" s="117" t="s">
        <v>258</v>
      </c>
      <c r="C375" s="118"/>
      <c r="D375" s="119"/>
      <c r="E375" s="119"/>
      <c r="F375" s="119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  <c r="IL375" s="13"/>
      <c r="IM375" s="13"/>
      <c r="IN375" s="13"/>
      <c r="IO375" s="13"/>
    </row>
    <row r="376" spans="1:249">
      <c r="A376" s="32"/>
      <c r="B376" s="25"/>
      <c r="C376" s="23" t="s">
        <v>17</v>
      </c>
      <c r="D376" s="120">
        <v>4</v>
      </c>
      <c r="E376" s="121"/>
      <c r="F376" s="121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  <c r="IG376" s="13"/>
      <c r="IH376" s="13"/>
      <c r="II376" s="13"/>
      <c r="IJ376" s="13"/>
      <c r="IK376" s="13"/>
      <c r="IL376" s="13"/>
      <c r="IM376" s="13"/>
      <c r="IN376" s="13"/>
      <c r="IO376" s="13"/>
    </row>
    <row r="377" spans="1:249" s="17" customFormat="1">
      <c r="A377" s="32"/>
      <c r="B377" s="25"/>
      <c r="C377" s="23"/>
      <c r="D377" s="49"/>
      <c r="E377" s="5"/>
      <c r="F377" s="5"/>
    </row>
    <row r="378" spans="1:249" s="122" customFormat="1" ht="76.5">
      <c r="A378" s="32">
        <v>2</v>
      </c>
      <c r="B378" s="40" t="s">
        <v>259</v>
      </c>
      <c r="C378" s="70"/>
      <c r="D378" s="4"/>
      <c r="E378" s="5"/>
      <c r="F378" s="91"/>
    </row>
    <row r="379" spans="1:249" s="122" customFormat="1">
      <c r="A379" s="32"/>
      <c r="B379" s="40" t="s">
        <v>260</v>
      </c>
      <c r="C379" s="123"/>
      <c r="D379" s="124"/>
      <c r="E379" s="125"/>
      <c r="F379" s="126"/>
    </row>
    <row r="380" spans="1:249" s="122" customFormat="1">
      <c r="A380" s="32"/>
      <c r="B380" s="127" t="s">
        <v>261</v>
      </c>
      <c r="C380" s="123"/>
      <c r="D380" s="124"/>
      <c r="E380" s="125"/>
      <c r="F380" s="126"/>
    </row>
    <row r="381" spans="1:249" s="122" customFormat="1">
      <c r="A381" s="32"/>
      <c r="B381" s="128" t="s">
        <v>262</v>
      </c>
      <c r="C381" s="129"/>
      <c r="D381" s="130"/>
      <c r="E381" s="131"/>
      <c r="F381" s="132"/>
    </row>
    <row r="382" spans="1:249" s="122" customFormat="1">
      <c r="A382" s="32"/>
      <c r="B382" s="127" t="s">
        <v>263</v>
      </c>
      <c r="C382" s="123" t="s">
        <v>83</v>
      </c>
      <c r="D382" s="124">
        <v>1</v>
      </c>
      <c r="E382" s="125"/>
      <c r="F382" s="126"/>
    </row>
    <row r="383" spans="1:249" s="122" customFormat="1">
      <c r="A383" s="32"/>
      <c r="B383" s="127" t="s">
        <v>264</v>
      </c>
      <c r="C383" s="123" t="s">
        <v>83</v>
      </c>
      <c r="D383" s="124">
        <v>1</v>
      </c>
      <c r="E383" s="125"/>
      <c r="F383" s="126"/>
    </row>
    <row r="384" spans="1:249" s="122" customFormat="1">
      <c r="A384" s="32"/>
      <c r="B384" s="127"/>
      <c r="C384" s="123"/>
      <c r="D384" s="124"/>
      <c r="E384" s="125"/>
      <c r="F384" s="126"/>
    </row>
    <row r="385" spans="1:6" s="17" customFormat="1" ht="38.25">
      <c r="A385" s="32">
        <v>3</v>
      </c>
      <c r="B385" s="40" t="s">
        <v>129</v>
      </c>
      <c r="C385" s="23"/>
      <c r="D385" s="49"/>
      <c r="E385" s="5"/>
      <c r="F385" s="5"/>
    </row>
    <row r="386" spans="1:6" s="17" customFormat="1" ht="15.75">
      <c r="A386" s="32"/>
      <c r="B386" s="25" t="s">
        <v>130</v>
      </c>
      <c r="C386" s="23" t="s">
        <v>265</v>
      </c>
      <c r="D386" s="59"/>
      <c r="E386" s="5"/>
      <c r="F386" s="5"/>
    </row>
    <row r="387" spans="1:6" s="17" customFormat="1">
      <c r="A387" s="32"/>
      <c r="B387" s="25" t="s">
        <v>132</v>
      </c>
      <c r="C387" s="23" t="s">
        <v>133</v>
      </c>
      <c r="D387" s="59"/>
      <c r="E387" s="5"/>
      <c r="F387" s="5"/>
    </row>
    <row r="388" spans="1:6" s="17" customFormat="1">
      <c r="A388" s="32"/>
      <c r="B388" s="25" t="s">
        <v>134</v>
      </c>
      <c r="C388" s="23" t="s">
        <v>266</v>
      </c>
      <c r="D388" s="59"/>
      <c r="E388" s="5"/>
      <c r="F388" s="5"/>
    </row>
    <row r="389" spans="1:6" s="17" customFormat="1">
      <c r="A389" s="32"/>
      <c r="B389" s="25" t="s">
        <v>136</v>
      </c>
      <c r="C389" s="23" t="s">
        <v>267</v>
      </c>
      <c r="D389" s="59"/>
      <c r="E389" s="5"/>
      <c r="F389" s="5"/>
    </row>
    <row r="390" spans="1:6" s="17" customFormat="1">
      <c r="A390" s="32"/>
      <c r="B390" s="25" t="s">
        <v>138</v>
      </c>
      <c r="C390" s="23" t="s">
        <v>139</v>
      </c>
      <c r="D390" s="59"/>
      <c r="E390" s="5"/>
      <c r="F390" s="5"/>
    </row>
    <row r="391" spans="1:6" s="17" customFormat="1">
      <c r="A391" s="32"/>
      <c r="B391" s="40" t="s">
        <v>140</v>
      </c>
      <c r="C391" s="23"/>
      <c r="D391" s="59"/>
      <c r="E391" s="5"/>
      <c r="F391" s="5"/>
    </row>
    <row r="392" spans="1:6" s="17" customFormat="1">
      <c r="A392" s="32"/>
      <c r="B392" s="40" t="s">
        <v>268</v>
      </c>
      <c r="C392" s="23"/>
      <c r="D392" s="59"/>
      <c r="E392" s="5"/>
      <c r="F392" s="5"/>
    </row>
    <row r="393" spans="1:6" s="17" customFormat="1">
      <c r="A393" s="32"/>
      <c r="B393" s="50" t="s">
        <v>269</v>
      </c>
      <c r="C393" s="51"/>
      <c r="D393" s="69"/>
      <c r="E393" s="5"/>
      <c r="F393" s="5"/>
    </row>
    <row r="394" spans="1:6" s="17" customFormat="1">
      <c r="A394" s="32"/>
      <c r="B394" s="25"/>
      <c r="C394" s="23" t="s">
        <v>83</v>
      </c>
      <c r="D394" s="49">
        <v>2</v>
      </c>
      <c r="E394" s="58"/>
      <c r="F394" s="58"/>
    </row>
    <row r="395" spans="1:6" s="17" customFormat="1">
      <c r="A395" s="32"/>
      <c r="B395" s="25"/>
      <c r="C395" s="23"/>
      <c r="D395" s="49"/>
      <c r="E395" s="5"/>
      <c r="F395" s="5"/>
    </row>
    <row r="396" spans="1:6" s="13" customFormat="1" ht="38.25">
      <c r="A396" s="32">
        <v>4</v>
      </c>
      <c r="B396" s="25" t="s">
        <v>270</v>
      </c>
      <c r="C396" s="23"/>
      <c r="D396" s="133"/>
      <c r="E396" s="134"/>
      <c r="F396" s="98"/>
    </row>
    <row r="397" spans="1:6" s="13" customFormat="1" ht="25.5">
      <c r="A397" s="32"/>
      <c r="B397" s="135" t="s">
        <v>271</v>
      </c>
      <c r="C397" s="135" t="s">
        <v>272</v>
      </c>
      <c r="D397" s="136">
        <v>1</v>
      </c>
      <c r="E397" s="91"/>
      <c r="F397" s="98"/>
    </row>
    <row r="398" spans="1:6" s="13" customFormat="1">
      <c r="A398" s="32"/>
      <c r="B398" s="135" t="s">
        <v>273</v>
      </c>
      <c r="C398" s="135" t="s">
        <v>274</v>
      </c>
      <c r="D398" s="136">
        <v>1</v>
      </c>
      <c r="E398" s="137"/>
      <c r="F398" s="98"/>
    </row>
    <row r="399" spans="1:6" s="13" customFormat="1">
      <c r="A399" s="32"/>
      <c r="B399" s="135" t="s">
        <v>275</v>
      </c>
      <c r="C399" s="135" t="s">
        <v>276</v>
      </c>
      <c r="D399" s="136">
        <v>1</v>
      </c>
      <c r="E399" s="137"/>
      <c r="F399" s="98"/>
    </row>
    <row r="400" spans="1:6" s="13" customFormat="1">
      <c r="A400" s="32"/>
      <c r="B400" s="135" t="s">
        <v>277</v>
      </c>
      <c r="C400" s="135"/>
      <c r="D400" s="136">
        <v>1</v>
      </c>
      <c r="E400" s="91"/>
      <c r="F400" s="98"/>
    </row>
    <row r="401" spans="1:6" s="13" customFormat="1">
      <c r="A401" s="32"/>
      <c r="B401" s="135" t="s">
        <v>278</v>
      </c>
      <c r="C401" s="135" t="s">
        <v>279</v>
      </c>
      <c r="D401" s="136">
        <v>1</v>
      </c>
      <c r="E401" s="137"/>
      <c r="F401" s="98"/>
    </row>
    <row r="402" spans="1:6" s="13" customFormat="1" ht="25.5">
      <c r="A402" s="32"/>
      <c r="B402" s="25" t="s">
        <v>280</v>
      </c>
      <c r="C402" s="23" t="s">
        <v>281</v>
      </c>
      <c r="D402" s="136">
        <v>1</v>
      </c>
      <c r="E402" s="91"/>
      <c r="F402" s="98"/>
    </row>
    <row r="403" spans="1:6" s="13" customFormat="1">
      <c r="A403" s="32"/>
      <c r="B403" s="25" t="s">
        <v>282</v>
      </c>
      <c r="C403" s="23" t="s">
        <v>283</v>
      </c>
      <c r="D403" s="136">
        <v>1</v>
      </c>
      <c r="E403" s="91"/>
      <c r="F403" s="98"/>
    </row>
    <row r="404" spans="1:6" s="13" customFormat="1" ht="38.25">
      <c r="A404" s="32"/>
      <c r="B404" s="40" t="s">
        <v>284</v>
      </c>
      <c r="C404" s="23"/>
      <c r="D404" s="136"/>
      <c r="E404" s="91"/>
      <c r="F404" s="98"/>
    </row>
    <row r="405" spans="1:6" s="13" customFormat="1" ht="51">
      <c r="A405" s="32"/>
      <c r="B405" s="25" t="s">
        <v>285</v>
      </c>
      <c r="C405" s="23"/>
      <c r="D405" s="136"/>
      <c r="E405" s="91"/>
      <c r="F405" s="98"/>
    </row>
    <row r="406" spans="1:6" s="13" customFormat="1">
      <c r="A406" s="32"/>
      <c r="B406" s="50" t="s">
        <v>149</v>
      </c>
      <c r="C406" s="51"/>
      <c r="D406" s="136"/>
      <c r="E406" s="91"/>
      <c r="F406" s="98"/>
    </row>
    <row r="407" spans="1:6" s="13" customFormat="1">
      <c r="A407" s="32"/>
      <c r="B407" s="40" t="s">
        <v>286</v>
      </c>
      <c r="C407" s="23" t="s">
        <v>17</v>
      </c>
      <c r="D407" s="138">
        <v>1</v>
      </c>
      <c r="E407" s="121"/>
      <c r="F407" s="58"/>
    </row>
    <row r="408" spans="1:6" s="17" customFormat="1">
      <c r="A408" s="32"/>
      <c r="B408" s="40" t="s">
        <v>287</v>
      </c>
      <c r="C408" s="23" t="s">
        <v>17</v>
      </c>
      <c r="D408" s="133">
        <v>1</v>
      </c>
      <c r="E408" s="91"/>
      <c r="F408" s="5"/>
    </row>
    <row r="409" spans="1:6" s="17" customFormat="1">
      <c r="A409" s="32"/>
      <c r="B409" s="25"/>
      <c r="C409" s="23"/>
      <c r="D409" s="49"/>
      <c r="E409" s="5"/>
      <c r="F409" s="5"/>
    </row>
    <row r="410" spans="1:6" s="17" customFormat="1" ht="38.25">
      <c r="A410" s="32">
        <v>5</v>
      </c>
      <c r="B410" s="25" t="s">
        <v>182</v>
      </c>
      <c r="C410" s="23"/>
      <c r="D410" s="49"/>
      <c r="E410" s="5"/>
      <c r="F410" s="5"/>
    </row>
    <row r="411" spans="1:6" s="17" customFormat="1">
      <c r="A411" s="32"/>
      <c r="B411" s="25" t="s">
        <v>288</v>
      </c>
      <c r="C411" s="23" t="s">
        <v>83</v>
      </c>
      <c r="D411" s="49">
        <v>8</v>
      </c>
      <c r="E411" s="5"/>
      <c r="F411" s="5"/>
    </row>
    <row r="412" spans="1:6" s="17" customFormat="1">
      <c r="A412" s="32"/>
      <c r="B412" s="25"/>
      <c r="C412" s="23"/>
      <c r="D412" s="49"/>
      <c r="E412" s="5"/>
      <c r="F412" s="5"/>
    </row>
    <row r="413" spans="1:6" s="17" customFormat="1" ht="38.25">
      <c r="A413" s="32">
        <v>6</v>
      </c>
      <c r="B413" s="25" t="s">
        <v>184</v>
      </c>
      <c r="C413" s="23"/>
      <c r="D413" s="49"/>
      <c r="E413" s="5"/>
      <c r="F413" s="5"/>
    </row>
    <row r="414" spans="1:6" s="17" customFormat="1">
      <c r="A414" s="32"/>
      <c r="B414" s="25" t="s">
        <v>288</v>
      </c>
      <c r="C414" s="23" t="s">
        <v>83</v>
      </c>
      <c r="D414" s="49">
        <v>4</v>
      </c>
      <c r="E414" s="5"/>
      <c r="F414" s="5"/>
    </row>
    <row r="415" spans="1:6" s="17" customFormat="1">
      <c r="A415" s="32"/>
      <c r="B415" s="25"/>
      <c r="C415" s="23"/>
      <c r="D415" s="49"/>
      <c r="E415" s="5"/>
      <c r="F415" s="5"/>
    </row>
    <row r="416" spans="1:6" s="17" customFormat="1" ht="38.25">
      <c r="A416" s="32">
        <v>7</v>
      </c>
      <c r="B416" s="25" t="s">
        <v>185</v>
      </c>
      <c r="C416" s="23"/>
      <c r="D416" s="49"/>
      <c r="E416" s="5"/>
      <c r="F416" s="5"/>
    </row>
    <row r="417" spans="1:6" s="17" customFormat="1">
      <c r="A417" s="32"/>
      <c r="B417" s="25" t="s">
        <v>288</v>
      </c>
      <c r="C417" s="23" t="s">
        <v>83</v>
      </c>
      <c r="D417" s="49">
        <v>2</v>
      </c>
      <c r="E417" s="5"/>
      <c r="F417" s="5"/>
    </row>
    <row r="418" spans="1:6" s="17" customFormat="1">
      <c r="A418" s="32"/>
      <c r="B418" s="25"/>
      <c r="C418" s="23"/>
      <c r="D418" s="49"/>
      <c r="E418" s="5"/>
      <c r="F418" s="5"/>
    </row>
    <row r="419" spans="1:6" s="17" customFormat="1" ht="114.75">
      <c r="A419" s="32">
        <v>8</v>
      </c>
      <c r="B419" s="139" t="s">
        <v>289</v>
      </c>
      <c r="C419" s="23"/>
      <c r="D419" s="49"/>
      <c r="E419" s="5"/>
      <c r="F419" s="5"/>
    </row>
    <row r="420" spans="1:6" s="17" customFormat="1">
      <c r="A420" s="32"/>
      <c r="B420" s="40" t="s">
        <v>290</v>
      </c>
      <c r="C420" s="23"/>
      <c r="D420" s="49"/>
      <c r="E420" s="5"/>
      <c r="F420" s="5"/>
    </row>
    <row r="421" spans="1:6" s="17" customFormat="1">
      <c r="A421" s="32"/>
      <c r="B421" s="40" t="s">
        <v>291</v>
      </c>
      <c r="C421" s="23"/>
      <c r="D421" s="49"/>
      <c r="E421" s="5"/>
      <c r="F421" s="5"/>
    </row>
    <row r="422" spans="1:6" s="17" customFormat="1">
      <c r="A422" s="32"/>
      <c r="B422" s="50" t="s">
        <v>292</v>
      </c>
      <c r="C422" s="51"/>
      <c r="D422" s="49"/>
      <c r="E422" s="5"/>
      <c r="F422" s="5"/>
    </row>
    <row r="423" spans="1:6" s="17" customFormat="1">
      <c r="A423" s="32"/>
      <c r="B423" s="25" t="s">
        <v>288</v>
      </c>
      <c r="C423" s="23" t="s">
        <v>83</v>
      </c>
      <c r="D423" s="57">
        <v>4</v>
      </c>
      <c r="E423" s="58"/>
      <c r="F423" s="58"/>
    </row>
    <row r="424" spans="1:6" s="17" customFormat="1">
      <c r="A424" s="32"/>
      <c r="B424" s="25"/>
      <c r="C424" s="23"/>
      <c r="D424" s="49"/>
      <c r="E424" s="5"/>
      <c r="F424" s="5"/>
    </row>
    <row r="425" spans="1:6" s="17" customFormat="1" ht="25.5">
      <c r="A425" s="32">
        <v>9</v>
      </c>
      <c r="B425" s="25" t="s">
        <v>193</v>
      </c>
      <c r="C425" s="23"/>
      <c r="D425" s="49"/>
      <c r="E425" s="5"/>
      <c r="F425" s="5"/>
    </row>
    <row r="426" spans="1:6" s="17" customFormat="1">
      <c r="A426" s="32"/>
      <c r="B426" s="25" t="s">
        <v>288</v>
      </c>
      <c r="C426" s="23" t="s">
        <v>83</v>
      </c>
      <c r="D426" s="49">
        <v>4</v>
      </c>
      <c r="E426" s="5"/>
      <c r="F426" s="5"/>
    </row>
    <row r="427" spans="1:6" s="17" customFormat="1">
      <c r="A427" s="32"/>
      <c r="B427" s="40"/>
      <c r="C427" s="70"/>
      <c r="D427" s="49"/>
      <c r="E427" s="5"/>
      <c r="F427" s="5"/>
    </row>
    <row r="428" spans="1:6" ht="25.5">
      <c r="A428" s="32">
        <v>10</v>
      </c>
      <c r="B428" s="25" t="s">
        <v>293</v>
      </c>
      <c r="C428" s="23"/>
      <c r="D428" s="49"/>
      <c r="E428" s="91"/>
      <c r="F428" s="92"/>
    </row>
    <row r="429" spans="1:6">
      <c r="A429" s="32"/>
      <c r="B429" s="25"/>
      <c r="C429" s="23" t="s">
        <v>83</v>
      </c>
      <c r="D429" s="49">
        <v>8</v>
      </c>
      <c r="E429" s="91"/>
      <c r="F429" s="92"/>
    </row>
    <row r="430" spans="1:6">
      <c r="A430" s="32"/>
      <c r="B430" s="25"/>
      <c r="C430" s="23"/>
      <c r="D430" s="49"/>
      <c r="E430" s="91"/>
      <c r="F430" s="92"/>
    </row>
    <row r="431" spans="1:6" s="17" customFormat="1" ht="38.25">
      <c r="A431" s="32">
        <v>11</v>
      </c>
      <c r="B431" s="25" t="s">
        <v>199</v>
      </c>
      <c r="C431" s="23"/>
      <c r="D431" s="49"/>
      <c r="E431" s="5"/>
      <c r="F431" s="5"/>
    </row>
    <row r="432" spans="1:6" s="17" customFormat="1">
      <c r="A432" s="32"/>
      <c r="B432" s="25"/>
      <c r="C432" s="23" t="s">
        <v>83</v>
      </c>
      <c r="D432" s="49">
        <v>1</v>
      </c>
      <c r="E432" s="5"/>
      <c r="F432" s="5"/>
    </row>
    <row r="433" spans="1:249" s="17" customFormat="1">
      <c r="A433" s="32"/>
      <c r="B433" s="25"/>
      <c r="C433" s="23"/>
      <c r="D433" s="49"/>
      <c r="E433" s="5"/>
      <c r="F433" s="5"/>
    </row>
    <row r="434" spans="1:249" s="17" customFormat="1" ht="25.5">
      <c r="A434" s="32">
        <v>12</v>
      </c>
      <c r="B434" s="25" t="s">
        <v>294</v>
      </c>
      <c r="C434" s="23"/>
      <c r="D434" s="49"/>
      <c r="E434" s="5"/>
      <c r="F434" s="5"/>
    </row>
    <row r="435" spans="1:249" s="17" customFormat="1">
      <c r="A435" s="32"/>
      <c r="B435" s="25"/>
      <c r="C435" s="23" t="s">
        <v>83</v>
      </c>
      <c r="D435" s="49">
        <v>4</v>
      </c>
      <c r="E435" s="5"/>
      <c r="F435" s="5"/>
    </row>
    <row r="436" spans="1:249" s="17" customFormat="1">
      <c r="A436" s="32"/>
      <c r="B436" s="25"/>
      <c r="C436" s="23"/>
      <c r="D436" s="49"/>
      <c r="E436" s="5"/>
      <c r="F436" s="5"/>
    </row>
    <row r="437" spans="1:249" s="17" customFormat="1" ht="25.5">
      <c r="A437" s="32">
        <v>13</v>
      </c>
      <c r="B437" s="25" t="s">
        <v>195</v>
      </c>
      <c r="C437" s="23"/>
      <c r="D437" s="49"/>
      <c r="E437" s="5"/>
      <c r="F437" s="5"/>
    </row>
    <row r="438" spans="1:249" s="17" customFormat="1">
      <c r="A438" s="32"/>
      <c r="B438" s="25" t="s">
        <v>196</v>
      </c>
      <c r="C438" s="23" t="s">
        <v>83</v>
      </c>
      <c r="D438" s="49">
        <v>4</v>
      </c>
      <c r="E438" s="5"/>
      <c r="F438" s="5"/>
    </row>
    <row r="439" spans="1:249" s="17" customFormat="1">
      <c r="A439" s="32"/>
      <c r="B439" s="25"/>
      <c r="C439" s="23"/>
      <c r="D439" s="49"/>
      <c r="E439" s="5"/>
      <c r="F439" s="5"/>
    </row>
    <row r="440" spans="1:249" ht="102">
      <c r="A440" s="32">
        <v>14</v>
      </c>
      <c r="B440" s="25" t="s">
        <v>201</v>
      </c>
      <c r="C440" s="23"/>
      <c r="D440" s="49"/>
      <c r="E440" s="91"/>
      <c r="F440" s="92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</row>
    <row r="441" spans="1:249">
      <c r="A441" s="32"/>
      <c r="B441" s="25" t="s">
        <v>202</v>
      </c>
      <c r="C441" s="23" t="s">
        <v>203</v>
      </c>
      <c r="D441" s="49">
        <v>20</v>
      </c>
      <c r="E441" s="5"/>
      <c r="F441" s="5"/>
    </row>
    <row r="442" spans="1:249">
      <c r="A442" s="32"/>
      <c r="B442" s="25" t="s">
        <v>295</v>
      </c>
      <c r="C442" s="23" t="s">
        <v>203</v>
      </c>
      <c r="D442" s="49">
        <v>60</v>
      </c>
      <c r="E442" s="5"/>
      <c r="F442" s="5"/>
    </row>
    <row r="443" spans="1:249" s="17" customFormat="1">
      <c r="A443" s="32"/>
      <c r="B443" s="25" t="s">
        <v>296</v>
      </c>
      <c r="C443" s="23" t="s">
        <v>203</v>
      </c>
      <c r="D443" s="49">
        <v>20</v>
      </c>
      <c r="E443" s="91"/>
      <c r="F443" s="92"/>
      <c r="G443" s="7"/>
      <c r="H443" s="7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</row>
    <row r="444" spans="1:249" s="17" customFormat="1">
      <c r="A444" s="32"/>
      <c r="B444" s="25" t="s">
        <v>206</v>
      </c>
      <c r="C444" s="23" t="s">
        <v>203</v>
      </c>
      <c r="D444" s="49">
        <v>40</v>
      </c>
      <c r="E444" s="91"/>
      <c r="F444" s="92"/>
      <c r="G444" s="7"/>
      <c r="H444" s="7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</row>
    <row r="445" spans="1:249" s="17" customFormat="1">
      <c r="A445" s="32"/>
      <c r="B445" s="25"/>
      <c r="C445" s="23"/>
      <c r="D445" s="49"/>
      <c r="E445" s="5"/>
      <c r="F445" s="5"/>
    </row>
    <row r="446" spans="1:249" s="17" customFormat="1" ht="51">
      <c r="A446" s="32">
        <v>15</v>
      </c>
      <c r="B446" s="25" t="s">
        <v>212</v>
      </c>
      <c r="C446" s="23"/>
      <c r="D446" s="49"/>
      <c r="E446" s="5"/>
      <c r="F446" s="5"/>
    </row>
    <row r="447" spans="1:249" s="17" customFormat="1">
      <c r="A447" s="32"/>
      <c r="B447" s="25"/>
      <c r="C447" s="23" t="s">
        <v>34</v>
      </c>
      <c r="D447" s="49">
        <v>1</v>
      </c>
      <c r="E447" s="5"/>
      <c r="F447" s="5"/>
    </row>
    <row r="448" spans="1:249" s="17" customFormat="1">
      <c r="A448" s="32"/>
      <c r="B448" s="25"/>
      <c r="C448" s="23"/>
      <c r="D448" s="49"/>
      <c r="E448" s="5"/>
      <c r="F448" s="5"/>
    </row>
    <row r="449" spans="1:6" ht="51">
      <c r="A449" s="32" t="s">
        <v>297</v>
      </c>
      <c r="B449" s="25" t="s">
        <v>207</v>
      </c>
      <c r="C449" s="23"/>
      <c r="D449" s="49"/>
      <c r="E449" s="5"/>
      <c r="F449" s="5"/>
    </row>
    <row r="450" spans="1:6">
      <c r="A450" s="32"/>
      <c r="B450" s="25"/>
      <c r="C450" s="23" t="s">
        <v>208</v>
      </c>
      <c r="D450" s="49">
        <v>50</v>
      </c>
      <c r="E450" s="5"/>
      <c r="F450" s="5"/>
    </row>
    <row r="451" spans="1:6" s="17" customFormat="1">
      <c r="A451" s="32"/>
      <c r="B451" s="25"/>
      <c r="C451" s="23"/>
      <c r="D451" s="49"/>
      <c r="E451" s="5"/>
      <c r="F451" s="5"/>
    </row>
    <row r="452" spans="1:6" s="17" customFormat="1" ht="76.5">
      <c r="A452" s="32" t="s">
        <v>298</v>
      </c>
      <c r="B452" s="25" t="s">
        <v>213</v>
      </c>
      <c r="C452" s="23"/>
      <c r="D452" s="49"/>
      <c r="E452" s="5"/>
      <c r="F452" s="5"/>
    </row>
    <row r="453" spans="1:6" s="17" customFormat="1">
      <c r="A453" s="32"/>
      <c r="B453" s="25"/>
      <c r="C453" s="23" t="s">
        <v>34</v>
      </c>
      <c r="D453" s="49">
        <v>1</v>
      </c>
      <c r="E453" s="5"/>
      <c r="F453" s="5"/>
    </row>
    <row r="454" spans="1:6" s="17" customFormat="1">
      <c r="A454" s="32"/>
      <c r="B454" s="25"/>
      <c r="C454" s="23"/>
      <c r="D454" s="49"/>
      <c r="E454" s="5"/>
      <c r="F454" s="5"/>
    </row>
    <row r="455" spans="1:6" s="17" customFormat="1" ht="25.5">
      <c r="A455" s="32" t="s">
        <v>299</v>
      </c>
      <c r="B455" s="25" t="s">
        <v>217</v>
      </c>
      <c r="C455" s="23"/>
      <c r="D455" s="49"/>
      <c r="E455" s="5"/>
      <c r="F455" s="5"/>
    </row>
    <row r="456" spans="1:6" s="17" customFormat="1">
      <c r="A456" s="32"/>
      <c r="B456" s="25"/>
      <c r="C456" s="23" t="s">
        <v>34</v>
      </c>
      <c r="D456" s="49">
        <v>1</v>
      </c>
      <c r="E456" s="5"/>
      <c r="F456" s="5"/>
    </row>
    <row r="457" spans="1:6" s="17" customFormat="1">
      <c r="A457" s="32"/>
      <c r="B457" s="25"/>
      <c r="C457" s="23"/>
      <c r="D457" s="49"/>
      <c r="E457" s="5"/>
      <c r="F457" s="5"/>
    </row>
    <row r="458" spans="1:6" s="17" customFormat="1" ht="25.5">
      <c r="A458" s="32" t="s">
        <v>300</v>
      </c>
      <c r="B458" s="25" t="s">
        <v>218</v>
      </c>
      <c r="C458" s="23"/>
      <c r="D458" s="49"/>
      <c r="E458" s="5"/>
      <c r="F458" s="5"/>
    </row>
    <row r="459" spans="1:6" s="17" customFormat="1">
      <c r="A459" s="32"/>
      <c r="B459" s="25"/>
      <c r="C459" s="23" t="s">
        <v>34</v>
      </c>
      <c r="D459" s="49">
        <v>1</v>
      </c>
      <c r="E459" s="5"/>
      <c r="F459" s="5"/>
    </row>
    <row r="460" spans="1:6" s="17" customFormat="1">
      <c r="A460" s="32"/>
      <c r="B460" s="25"/>
      <c r="C460" s="23"/>
      <c r="D460" s="49"/>
      <c r="E460" s="5"/>
      <c r="F460" s="5"/>
    </row>
    <row r="461" spans="1:6" s="17" customFormat="1" ht="63.75">
      <c r="A461" s="32" t="s">
        <v>301</v>
      </c>
      <c r="B461" s="25" t="s">
        <v>215</v>
      </c>
      <c r="C461" s="23"/>
      <c r="D461" s="59"/>
      <c r="E461" s="5"/>
      <c r="F461" s="5"/>
    </row>
    <row r="462" spans="1:6" s="17" customFormat="1">
      <c r="A462" s="32"/>
      <c r="B462" s="25"/>
      <c r="C462" s="23" t="s">
        <v>34</v>
      </c>
      <c r="D462" s="49">
        <v>1</v>
      </c>
      <c r="E462" s="5"/>
      <c r="F462" s="5"/>
    </row>
    <row r="463" spans="1:6" s="17" customFormat="1">
      <c r="A463" s="32"/>
      <c r="B463" s="25"/>
      <c r="C463" s="23"/>
      <c r="D463" s="49"/>
      <c r="E463" s="5"/>
      <c r="F463" s="5"/>
    </row>
    <row r="464" spans="1:6" s="17" customFormat="1" ht="25.5">
      <c r="A464" s="32" t="s">
        <v>302</v>
      </c>
      <c r="B464" s="25" t="s">
        <v>219</v>
      </c>
      <c r="C464" s="23"/>
      <c r="D464" s="49"/>
      <c r="E464" s="5"/>
      <c r="F464" s="5"/>
    </row>
    <row r="465" spans="1:6" s="17" customFormat="1">
      <c r="A465" s="32"/>
      <c r="B465" s="25"/>
      <c r="C465" s="23" t="s">
        <v>34</v>
      </c>
      <c r="D465" s="49">
        <v>1</v>
      </c>
      <c r="E465" s="5"/>
      <c r="F465" s="5"/>
    </row>
    <row r="466" spans="1:6" s="17" customFormat="1">
      <c r="A466" s="32"/>
      <c r="B466" s="25"/>
      <c r="C466" s="23"/>
      <c r="D466" s="49"/>
      <c r="E466" s="5"/>
      <c r="F466" s="5"/>
    </row>
    <row r="467" spans="1:6" s="17" customFormat="1" ht="51">
      <c r="A467" s="32" t="s">
        <v>303</v>
      </c>
      <c r="B467" s="25" t="s">
        <v>304</v>
      </c>
      <c r="C467" s="23"/>
      <c r="D467" s="49"/>
      <c r="E467" s="5"/>
      <c r="F467" s="5"/>
    </row>
    <row r="468" spans="1:6" s="17" customFormat="1">
      <c r="A468" s="32"/>
      <c r="B468" s="25"/>
      <c r="C468" s="23" t="s">
        <v>34</v>
      </c>
      <c r="D468" s="49">
        <v>1</v>
      </c>
      <c r="E468" s="5"/>
      <c r="F468" s="5"/>
    </row>
    <row r="469" spans="1:6" s="17" customFormat="1">
      <c r="A469" s="32"/>
      <c r="B469" s="25"/>
      <c r="C469" s="23"/>
      <c r="D469" s="49"/>
      <c r="E469" s="5"/>
      <c r="F469" s="5"/>
    </row>
    <row r="470" spans="1:6" s="17" customFormat="1" ht="25.5">
      <c r="A470" s="32" t="s">
        <v>305</v>
      </c>
      <c r="B470" s="25" t="s">
        <v>221</v>
      </c>
      <c r="C470" s="23"/>
      <c r="D470" s="49"/>
      <c r="E470" s="5"/>
      <c r="F470" s="5"/>
    </row>
    <row r="471" spans="1:6" s="17" customFormat="1">
      <c r="A471" s="32"/>
      <c r="B471" s="25"/>
      <c r="C471" s="23" t="s">
        <v>34</v>
      </c>
      <c r="D471" s="49">
        <v>1</v>
      </c>
      <c r="E471" s="5"/>
      <c r="F471" s="5"/>
    </row>
    <row r="472" spans="1:6" s="17" customFormat="1">
      <c r="A472" s="32"/>
      <c r="B472" s="25"/>
      <c r="C472" s="23"/>
      <c r="D472" s="4"/>
      <c r="E472" s="5"/>
      <c r="F472" s="5"/>
    </row>
    <row r="473" spans="1:6" s="17" customFormat="1" ht="25.5">
      <c r="A473" s="32" t="s">
        <v>306</v>
      </c>
      <c r="B473" s="25" t="s">
        <v>222</v>
      </c>
      <c r="C473" s="23"/>
      <c r="D473" s="49"/>
      <c r="E473" s="5"/>
      <c r="F473" s="5"/>
    </row>
    <row r="474" spans="1:6" s="17" customFormat="1">
      <c r="A474" s="32"/>
      <c r="B474" s="25" t="s">
        <v>223</v>
      </c>
      <c r="C474" s="23"/>
      <c r="D474" s="49"/>
      <c r="E474" s="5"/>
      <c r="F474" s="5"/>
    </row>
    <row r="475" spans="1:6" s="17" customFormat="1">
      <c r="A475" s="32"/>
      <c r="B475" s="25" t="s">
        <v>224</v>
      </c>
      <c r="C475" s="23"/>
      <c r="D475" s="49"/>
      <c r="E475" s="5"/>
      <c r="F475" s="5"/>
    </row>
    <row r="476" spans="1:6" s="17" customFormat="1">
      <c r="A476" s="32"/>
      <c r="B476" s="25"/>
      <c r="C476" s="23" t="s">
        <v>17</v>
      </c>
      <c r="D476" s="49">
        <v>1</v>
      </c>
      <c r="E476" s="5"/>
      <c r="F476" s="5"/>
    </row>
    <row r="477" spans="1:6">
      <c r="B477" s="25"/>
      <c r="C477" s="1"/>
      <c r="D477" s="4"/>
      <c r="E477" s="16"/>
      <c r="F477" s="5"/>
    </row>
    <row r="478" spans="1:6" s="47" customFormat="1" ht="19.5" customHeight="1">
      <c r="A478" s="41" t="str">
        <f>A365</f>
        <v>2.</v>
      </c>
      <c r="B478" s="41" t="str">
        <f>B365</f>
        <v>TOPLINSKA STANICA - FAZA 2</v>
      </c>
      <c r="C478" s="43"/>
      <c r="D478" s="94"/>
      <c r="E478" s="45"/>
      <c r="F478" s="46"/>
    </row>
    <row r="479" spans="1:6" s="13" customFormat="1">
      <c r="A479" s="95"/>
      <c r="B479" s="95"/>
      <c r="C479" s="96"/>
      <c r="D479" s="97"/>
      <c r="E479" s="98"/>
      <c r="F479" s="99"/>
    </row>
    <row r="480" spans="1:6" s="29" customFormat="1" ht="15">
      <c r="A480" s="18" t="s">
        <v>21</v>
      </c>
      <c r="B480" s="24" t="s">
        <v>307</v>
      </c>
      <c r="C480" s="26"/>
      <c r="D480" s="27"/>
      <c r="E480" s="28"/>
      <c r="F480" s="28"/>
    </row>
    <row r="481" spans="1:6" s="13" customFormat="1">
      <c r="A481" s="96"/>
      <c r="B481" s="96"/>
      <c r="C481" s="96"/>
      <c r="D481" s="97"/>
      <c r="E481" s="98"/>
      <c r="F481" s="98"/>
    </row>
    <row r="482" spans="1:6" s="13" customFormat="1" ht="15">
      <c r="A482" s="140" t="s">
        <v>308</v>
      </c>
      <c r="B482" s="141" t="s">
        <v>309</v>
      </c>
      <c r="C482" s="96"/>
      <c r="D482" s="97"/>
      <c r="E482" s="98"/>
      <c r="F482" s="98"/>
    </row>
    <row r="483" spans="1:6" s="13" customFormat="1" ht="15">
      <c r="A483" s="140"/>
      <c r="B483" s="141"/>
      <c r="C483" s="96"/>
      <c r="D483" s="97"/>
      <c r="E483" s="98"/>
      <c r="F483" s="98"/>
    </row>
    <row r="484" spans="1:6" s="13" customFormat="1" ht="51">
      <c r="A484" s="140"/>
      <c r="B484" s="48" t="s">
        <v>310</v>
      </c>
      <c r="C484" s="96"/>
      <c r="D484" s="97"/>
      <c r="E484" s="98"/>
      <c r="F484" s="98"/>
    </row>
    <row r="485" spans="1:6" s="13" customFormat="1">
      <c r="A485" s="96"/>
      <c r="B485" s="96"/>
      <c r="C485" s="96"/>
      <c r="D485" s="97"/>
      <c r="E485" s="98"/>
      <c r="F485" s="98"/>
    </row>
    <row r="486" spans="1:6" s="38" customFormat="1" ht="38.25">
      <c r="A486" s="32"/>
      <c r="B486" s="33" t="s">
        <v>13</v>
      </c>
      <c r="C486" s="34"/>
      <c r="D486" s="35"/>
      <c r="E486" s="36"/>
      <c r="F486" s="37"/>
    </row>
    <row r="487" spans="1:6" s="38" customFormat="1" ht="51">
      <c r="A487" s="32"/>
      <c r="B487" s="33" t="s">
        <v>14</v>
      </c>
      <c r="C487" s="34"/>
      <c r="D487" s="35"/>
      <c r="E487" s="36"/>
      <c r="F487" s="37"/>
    </row>
    <row r="488" spans="1:6" s="38" customFormat="1" ht="63.75">
      <c r="A488" s="32"/>
      <c r="B488" s="33" t="s">
        <v>15</v>
      </c>
      <c r="C488" s="34"/>
      <c r="D488" s="35"/>
      <c r="E488" s="36"/>
      <c r="F488" s="37"/>
    </row>
    <row r="489" spans="1:6" s="17" customFormat="1">
      <c r="A489" s="32"/>
      <c r="B489" s="39"/>
      <c r="C489" s="1"/>
      <c r="D489" s="31"/>
      <c r="E489" s="5"/>
      <c r="F489" s="5"/>
    </row>
    <row r="490" spans="1:6" s="145" customFormat="1" ht="51">
      <c r="A490" s="142" t="s">
        <v>9</v>
      </c>
      <c r="B490" s="25" t="s">
        <v>311</v>
      </c>
      <c r="C490" s="143"/>
      <c r="D490" s="4"/>
      <c r="E490" s="144"/>
      <c r="F490" s="16"/>
    </row>
    <row r="491" spans="1:6" s="145" customFormat="1">
      <c r="A491" s="142"/>
      <c r="B491" s="25"/>
      <c r="C491" s="143" t="s">
        <v>312</v>
      </c>
      <c r="D491" s="4">
        <v>16</v>
      </c>
      <c r="E491" s="144"/>
      <c r="F491" s="16"/>
    </row>
    <row r="492" spans="1:6" s="13" customFormat="1">
      <c r="A492" s="96"/>
      <c r="B492" s="96"/>
      <c r="C492" s="96"/>
      <c r="D492" s="97"/>
      <c r="E492" s="98"/>
      <c r="F492" s="98"/>
    </row>
    <row r="493" spans="1:6" s="17" customFormat="1" ht="38.25">
      <c r="A493" s="32">
        <v>2</v>
      </c>
      <c r="B493" s="25" t="s">
        <v>313</v>
      </c>
      <c r="C493" s="23"/>
      <c r="D493" s="4"/>
      <c r="E493" s="5"/>
      <c r="F493" s="5"/>
    </row>
    <row r="494" spans="1:6" s="17" customFormat="1">
      <c r="A494" s="32"/>
      <c r="B494" s="25"/>
      <c r="C494" s="23" t="s">
        <v>34</v>
      </c>
      <c r="D494" s="4">
        <v>1</v>
      </c>
      <c r="E494" s="5"/>
      <c r="F494" s="16"/>
    </row>
    <row r="495" spans="1:6" s="17" customFormat="1">
      <c r="A495" s="32"/>
      <c r="B495" s="25"/>
      <c r="C495" s="23"/>
      <c r="D495" s="4"/>
      <c r="E495" s="5"/>
      <c r="F495" s="16"/>
    </row>
    <row r="496" spans="1:6" s="145" customFormat="1">
      <c r="A496" s="142" t="s">
        <v>21</v>
      </c>
      <c r="B496" s="25" t="s">
        <v>314</v>
      </c>
      <c r="C496" s="143"/>
      <c r="D496" s="4"/>
      <c r="E496" s="144"/>
      <c r="F496" s="16"/>
    </row>
    <row r="497" spans="1:6" s="145" customFormat="1">
      <c r="A497" s="142"/>
      <c r="B497" s="25"/>
      <c r="C497" s="23" t="s">
        <v>312</v>
      </c>
      <c r="D497" s="4">
        <v>10</v>
      </c>
      <c r="E497" s="144"/>
      <c r="F497" s="16"/>
    </row>
    <row r="498" spans="1:6" s="17" customFormat="1">
      <c r="A498" s="32"/>
      <c r="B498" s="25"/>
      <c r="C498" s="23"/>
      <c r="D498" s="4"/>
      <c r="E498" s="5"/>
      <c r="F498" s="16"/>
    </row>
    <row r="499" spans="1:6" s="17" customFormat="1" ht="51">
      <c r="A499" s="32" t="s">
        <v>23</v>
      </c>
      <c r="B499" s="40" t="s">
        <v>315</v>
      </c>
      <c r="C499" s="23"/>
      <c r="D499" s="4"/>
      <c r="E499" s="5"/>
      <c r="F499" s="5"/>
    </row>
    <row r="500" spans="1:6" s="17" customFormat="1">
      <c r="A500" s="32"/>
      <c r="B500" s="25"/>
      <c r="C500" s="23" t="s">
        <v>27</v>
      </c>
      <c r="D500" s="4">
        <v>1800</v>
      </c>
      <c r="E500" s="5"/>
      <c r="F500" s="16"/>
    </row>
    <row r="501" spans="1:6">
      <c r="B501" s="25"/>
      <c r="C501" s="23"/>
      <c r="D501" s="4"/>
      <c r="E501" s="5"/>
      <c r="F501" s="5"/>
    </row>
    <row r="502" spans="1:6" s="17" customFormat="1" ht="38.25">
      <c r="A502" s="32" t="s">
        <v>25</v>
      </c>
      <c r="B502" s="25" t="s">
        <v>316</v>
      </c>
      <c r="C502" s="23"/>
      <c r="D502" s="4"/>
      <c r="E502" s="5"/>
      <c r="F502" s="5"/>
    </row>
    <row r="503" spans="1:6" s="17" customFormat="1">
      <c r="A503" s="1"/>
      <c r="B503" s="25"/>
      <c r="C503" s="23" t="s">
        <v>27</v>
      </c>
      <c r="D503" s="4">
        <v>200</v>
      </c>
      <c r="E503" s="5"/>
      <c r="F503" s="16"/>
    </row>
    <row r="504" spans="1:6" s="17" customFormat="1">
      <c r="A504" s="1"/>
      <c r="B504" s="25"/>
      <c r="C504" s="23"/>
      <c r="D504" s="4"/>
      <c r="E504" s="5"/>
      <c r="F504" s="16"/>
    </row>
    <row r="505" spans="1:6" s="17" customFormat="1" ht="63.75">
      <c r="A505" s="32" t="s">
        <v>28</v>
      </c>
      <c r="B505" s="40" t="s">
        <v>317</v>
      </c>
      <c r="C505" s="23"/>
      <c r="D505" s="4"/>
      <c r="E505" s="5"/>
      <c r="F505" s="5"/>
    </row>
    <row r="506" spans="1:6" s="17" customFormat="1">
      <c r="A506" s="32"/>
      <c r="B506" s="25"/>
      <c r="C506" s="23" t="s">
        <v>27</v>
      </c>
      <c r="D506" s="4">
        <v>2000</v>
      </c>
      <c r="E506" s="5"/>
      <c r="F506" s="16"/>
    </row>
    <row r="507" spans="1:6" s="13" customFormat="1">
      <c r="A507" s="96"/>
      <c r="B507" s="96"/>
      <c r="C507" s="96"/>
      <c r="D507" s="97"/>
      <c r="E507" s="98"/>
      <c r="F507" s="98"/>
    </row>
    <row r="508" spans="1:6" ht="102">
      <c r="A508" s="32" t="s">
        <v>30</v>
      </c>
      <c r="B508" s="40" t="s">
        <v>201</v>
      </c>
      <c r="C508" s="23"/>
      <c r="D508" s="49"/>
      <c r="E508" s="91"/>
      <c r="F508" s="92"/>
    </row>
    <row r="509" spans="1:6">
      <c r="A509" s="32"/>
      <c r="B509" s="40" t="s">
        <v>318</v>
      </c>
      <c r="C509" s="23"/>
      <c r="D509" s="49"/>
      <c r="E509" s="91"/>
      <c r="F509" s="92"/>
    </row>
    <row r="510" spans="1:6" s="147" customFormat="1">
      <c r="A510" s="146"/>
      <c r="B510" s="25" t="s">
        <v>319</v>
      </c>
      <c r="C510" s="23" t="s">
        <v>320</v>
      </c>
      <c r="D510" s="49">
        <f>104+76</f>
        <v>180</v>
      </c>
      <c r="E510" s="92"/>
      <c r="F510" s="92"/>
    </row>
    <row r="511" spans="1:6" s="147" customFormat="1">
      <c r="A511" s="146"/>
      <c r="B511" s="25" t="s">
        <v>321</v>
      </c>
      <c r="C511" s="23" t="s">
        <v>320</v>
      </c>
      <c r="D511" s="49">
        <v>120</v>
      </c>
      <c r="E511" s="91"/>
      <c r="F511" s="92"/>
    </row>
    <row r="512" spans="1:6" s="17" customFormat="1">
      <c r="A512" s="148"/>
      <c r="B512" s="25" t="s">
        <v>322</v>
      </c>
      <c r="C512" s="23" t="s">
        <v>320</v>
      </c>
      <c r="D512" s="49">
        <v>150</v>
      </c>
      <c r="E512" s="91"/>
      <c r="F512" s="92"/>
    </row>
    <row r="513" spans="1:6" s="17" customFormat="1">
      <c r="A513" s="148"/>
      <c r="B513" s="25" t="s">
        <v>323</v>
      </c>
      <c r="C513" s="23" t="s">
        <v>320</v>
      </c>
      <c r="D513" s="49">
        <v>60</v>
      </c>
      <c r="E513" s="91"/>
      <c r="F513" s="92"/>
    </row>
    <row r="514" spans="1:6" s="147" customFormat="1">
      <c r="A514" s="146"/>
      <c r="B514" s="25" t="s">
        <v>324</v>
      </c>
      <c r="C514" s="23" t="s">
        <v>320</v>
      </c>
      <c r="D514" s="49">
        <v>120</v>
      </c>
      <c r="E514" s="92"/>
      <c r="F514" s="92"/>
    </row>
    <row r="515" spans="1:6" s="13" customFormat="1">
      <c r="A515" s="96"/>
      <c r="B515" s="96"/>
      <c r="C515" s="96"/>
      <c r="D515" s="97"/>
      <c r="E515" s="98"/>
      <c r="F515" s="98"/>
    </row>
    <row r="516" spans="1:6" s="150" customFormat="1" ht="25.5">
      <c r="A516" s="32" t="s">
        <v>32</v>
      </c>
      <c r="B516" s="40" t="s">
        <v>325</v>
      </c>
      <c r="C516" s="70"/>
      <c r="D516" s="49"/>
      <c r="E516" s="149"/>
      <c r="F516" s="5"/>
    </row>
    <row r="517" spans="1:6" s="150" customFormat="1">
      <c r="A517" s="151"/>
      <c r="B517" s="40"/>
      <c r="C517" s="70" t="s">
        <v>27</v>
      </c>
      <c r="D517" s="49">
        <v>350</v>
      </c>
      <c r="E517" s="149"/>
      <c r="F517" s="5"/>
    </row>
    <row r="518" spans="1:6" s="13" customFormat="1">
      <c r="A518" s="96"/>
      <c r="B518" s="96"/>
      <c r="C518" s="96"/>
      <c r="D518" s="97"/>
      <c r="E518" s="98"/>
      <c r="F518" s="98"/>
    </row>
    <row r="519" spans="1:6" s="150" customFormat="1" ht="51">
      <c r="A519" s="32" t="s">
        <v>35</v>
      </c>
      <c r="B519" s="25" t="s">
        <v>326</v>
      </c>
      <c r="C519" s="152"/>
      <c r="D519" s="133"/>
      <c r="E519" s="153"/>
      <c r="F519" s="154"/>
    </row>
    <row r="520" spans="1:6" s="150" customFormat="1">
      <c r="A520" s="32"/>
      <c r="B520" s="155"/>
      <c r="C520" s="23" t="s">
        <v>34</v>
      </c>
      <c r="D520" s="49">
        <v>1</v>
      </c>
      <c r="E520" s="92"/>
      <c r="F520" s="92"/>
    </row>
    <row r="521" spans="1:6" s="150" customFormat="1">
      <c r="A521" s="32"/>
      <c r="B521" s="155"/>
      <c r="C521" s="23"/>
      <c r="D521" s="49"/>
      <c r="E521" s="92"/>
      <c r="F521" s="92"/>
    </row>
    <row r="522" spans="1:6" s="150" customFormat="1" ht="63.75">
      <c r="A522" s="32" t="s">
        <v>37</v>
      </c>
      <c r="B522" s="40" t="s">
        <v>327</v>
      </c>
      <c r="C522" s="70"/>
      <c r="D522" s="49"/>
      <c r="E522" s="149"/>
      <c r="F522" s="5"/>
    </row>
    <row r="523" spans="1:6" s="150" customFormat="1">
      <c r="A523" s="32"/>
      <c r="B523" s="40" t="s">
        <v>328</v>
      </c>
      <c r="C523" s="70" t="s">
        <v>203</v>
      </c>
      <c r="D523" s="49">
        <v>80</v>
      </c>
      <c r="E523" s="149"/>
      <c r="F523" s="5"/>
    </row>
    <row r="524" spans="1:6" s="150" customFormat="1">
      <c r="A524" s="32"/>
      <c r="B524" s="40" t="s">
        <v>329</v>
      </c>
      <c r="C524" s="70" t="s">
        <v>203</v>
      </c>
      <c r="D524" s="49">
        <v>120</v>
      </c>
      <c r="E524" s="149"/>
      <c r="F524" s="5"/>
    </row>
    <row r="525" spans="1:6" s="150" customFormat="1">
      <c r="A525" s="32"/>
      <c r="B525" s="40"/>
      <c r="C525" s="70"/>
      <c r="D525" s="49"/>
      <c r="E525" s="149"/>
      <c r="F525" s="5"/>
    </row>
    <row r="526" spans="1:6" ht="51">
      <c r="A526" s="32" t="s">
        <v>330</v>
      </c>
      <c r="B526" s="25" t="s">
        <v>207</v>
      </c>
      <c r="C526" s="23"/>
      <c r="D526" s="49"/>
      <c r="E526" s="5"/>
      <c r="F526" s="5"/>
    </row>
    <row r="527" spans="1:6">
      <c r="A527" s="32"/>
      <c r="B527" s="25" t="s">
        <v>331</v>
      </c>
      <c r="C527" s="23" t="s">
        <v>208</v>
      </c>
      <c r="D527" s="49">
        <v>70</v>
      </c>
      <c r="E527" s="5"/>
      <c r="F527" s="5"/>
    </row>
    <row r="528" spans="1:6">
      <c r="A528" s="32"/>
      <c r="B528" s="25" t="s">
        <v>332</v>
      </c>
      <c r="C528" s="23" t="s">
        <v>208</v>
      </c>
      <c r="D528" s="49">
        <v>50</v>
      </c>
      <c r="E528" s="5"/>
      <c r="F528" s="5"/>
    </row>
    <row r="529" spans="1:10" s="150" customFormat="1">
      <c r="A529" s="32"/>
      <c r="B529" s="155"/>
      <c r="C529" s="23"/>
      <c r="D529" s="49"/>
      <c r="E529" s="92"/>
      <c r="F529" s="92"/>
    </row>
    <row r="530" spans="1:10" s="158" customFormat="1" ht="76.5">
      <c r="A530" s="32" t="s">
        <v>333</v>
      </c>
      <c r="B530" s="83" t="s">
        <v>334</v>
      </c>
      <c r="C530" s="156"/>
      <c r="D530" s="49"/>
      <c r="E530" s="37"/>
      <c r="F530" s="157"/>
    </row>
    <row r="531" spans="1:10" s="158" customFormat="1">
      <c r="A531" s="32"/>
      <c r="B531" s="159"/>
      <c r="C531" s="156" t="s">
        <v>34</v>
      </c>
      <c r="D531" s="49">
        <v>1</v>
      </c>
      <c r="E531" s="37"/>
      <c r="F531" s="157"/>
    </row>
    <row r="532" spans="1:10" s="158" customFormat="1">
      <c r="A532" s="32"/>
      <c r="B532" s="83"/>
      <c r="C532" s="156"/>
      <c r="D532" s="49"/>
      <c r="E532" s="37"/>
      <c r="F532" s="157"/>
    </row>
    <row r="533" spans="1:10" s="150" customFormat="1" ht="25.5">
      <c r="A533" s="32" t="s">
        <v>154</v>
      </c>
      <c r="B533" s="25" t="s">
        <v>335</v>
      </c>
      <c r="C533" s="152"/>
      <c r="D533" s="49"/>
      <c r="E533" s="153"/>
      <c r="F533" s="154"/>
    </row>
    <row r="534" spans="1:10" s="150" customFormat="1">
      <c r="A534" s="32"/>
      <c r="B534" s="155"/>
      <c r="C534" s="23" t="s">
        <v>336</v>
      </c>
      <c r="D534" s="49">
        <v>1</v>
      </c>
      <c r="E534" s="92"/>
      <c r="F534" s="92"/>
    </row>
    <row r="535" spans="1:10" s="150" customFormat="1">
      <c r="A535" s="32"/>
      <c r="B535" s="155"/>
      <c r="C535" s="23"/>
      <c r="D535" s="49"/>
      <c r="E535" s="92"/>
      <c r="F535" s="92"/>
    </row>
    <row r="536" spans="1:10" s="150" customFormat="1" ht="25.5">
      <c r="A536" s="32" t="s">
        <v>156</v>
      </c>
      <c r="B536" s="25" t="s">
        <v>337</v>
      </c>
      <c r="C536" s="152"/>
      <c r="D536" s="49"/>
      <c r="E536" s="153"/>
      <c r="F536" s="154"/>
    </row>
    <row r="537" spans="1:10" s="150" customFormat="1">
      <c r="A537" s="32"/>
      <c r="B537" s="155"/>
      <c r="C537" s="23" t="s">
        <v>336</v>
      </c>
      <c r="D537" s="49">
        <v>1</v>
      </c>
      <c r="E537" s="92"/>
      <c r="F537" s="92"/>
    </row>
    <row r="538" spans="1:10" s="13" customFormat="1">
      <c r="A538" s="96"/>
      <c r="B538" s="96"/>
      <c r="C538" s="96"/>
      <c r="D538" s="97"/>
      <c r="E538" s="98"/>
      <c r="F538" s="98"/>
    </row>
    <row r="539" spans="1:10" s="163" customFormat="1" ht="21.75" customHeight="1">
      <c r="A539" s="160" t="str">
        <f>+A482</f>
        <v>3.1.</v>
      </c>
      <c r="B539" s="160" t="str">
        <f>+B482</f>
        <v>RAZDVAJANJE - JVP - MUP</v>
      </c>
      <c r="C539" s="43"/>
      <c r="D539" s="44"/>
      <c r="E539" s="161"/>
      <c r="F539" s="162"/>
      <c r="J539" s="164"/>
    </row>
    <row r="540" spans="1:10" s="13" customFormat="1">
      <c r="A540" s="96"/>
      <c r="B540" s="96"/>
      <c r="C540" s="96"/>
      <c r="D540" s="97"/>
      <c r="E540" s="98"/>
      <c r="F540" s="98"/>
    </row>
    <row r="541" spans="1:10" s="13" customFormat="1" ht="15">
      <c r="A541" s="141" t="s">
        <v>338</v>
      </c>
      <c r="B541" s="141" t="s">
        <v>339</v>
      </c>
      <c r="C541" s="96"/>
      <c r="D541" s="97"/>
      <c r="E541" s="98"/>
      <c r="F541" s="98"/>
    </row>
    <row r="542" spans="1:10" s="13" customFormat="1">
      <c r="A542" s="95"/>
      <c r="B542" s="95"/>
      <c r="C542" s="96"/>
      <c r="D542" s="97"/>
      <c r="E542" s="98"/>
      <c r="F542" s="98"/>
    </row>
    <row r="543" spans="1:10" s="13" customFormat="1" ht="38.25">
      <c r="A543" s="95"/>
      <c r="B543" s="48" t="s">
        <v>340</v>
      </c>
      <c r="C543" s="96"/>
      <c r="D543" s="97"/>
      <c r="E543" s="98"/>
      <c r="F543" s="98"/>
    </row>
    <row r="544" spans="1:10" s="13" customFormat="1">
      <c r="A544" s="96"/>
      <c r="B544" s="96"/>
      <c r="C544" s="96"/>
      <c r="D544" s="97"/>
      <c r="E544" s="98"/>
      <c r="F544" s="98"/>
    </row>
    <row r="545" spans="1:6" s="13" customFormat="1" ht="15">
      <c r="A545" s="141" t="s">
        <v>341</v>
      </c>
      <c r="B545" s="24" t="s">
        <v>342</v>
      </c>
      <c r="C545" s="96"/>
      <c r="D545" s="97"/>
      <c r="E545" s="98"/>
      <c r="F545" s="98"/>
    </row>
    <row r="546" spans="1:6" s="13" customFormat="1">
      <c r="A546" s="96"/>
      <c r="B546" s="96"/>
      <c r="C546" s="96"/>
      <c r="D546" s="97"/>
      <c r="E546" s="98"/>
      <c r="F546" s="98"/>
    </row>
    <row r="547" spans="1:6" s="13" customFormat="1" ht="51">
      <c r="A547" s="148" t="s">
        <v>9</v>
      </c>
      <c r="B547" s="25" t="s">
        <v>343</v>
      </c>
      <c r="C547" s="96"/>
      <c r="D547" s="97"/>
      <c r="E547" s="98"/>
      <c r="F547" s="98"/>
    </row>
    <row r="548" spans="1:6">
      <c r="A548" s="23"/>
      <c r="B548" s="25"/>
      <c r="C548" s="23" t="s">
        <v>17</v>
      </c>
      <c r="D548" s="49">
        <v>1</v>
      </c>
      <c r="E548" s="91"/>
      <c r="F548" s="92"/>
    </row>
    <row r="549" spans="1:6" s="13" customFormat="1">
      <c r="A549" s="96"/>
      <c r="B549" s="96"/>
      <c r="C549" s="96"/>
      <c r="D549" s="97"/>
      <c r="E549" s="98"/>
      <c r="F549" s="98"/>
    </row>
    <row r="550" spans="1:6" s="13" customFormat="1" ht="38.25">
      <c r="A550" s="148" t="s">
        <v>18</v>
      </c>
      <c r="B550" s="25" t="s">
        <v>344</v>
      </c>
      <c r="C550" s="23"/>
      <c r="D550" s="133"/>
      <c r="E550" s="134"/>
      <c r="F550" s="98"/>
    </row>
    <row r="551" spans="1:6" s="13" customFormat="1" ht="25.5">
      <c r="A551" s="165"/>
      <c r="B551" s="135" t="s">
        <v>271</v>
      </c>
      <c r="C551" s="135" t="s">
        <v>272</v>
      </c>
      <c r="D551" s="136">
        <v>1</v>
      </c>
      <c r="E551" s="91"/>
      <c r="F551" s="98"/>
    </row>
    <row r="552" spans="1:6" s="13" customFormat="1">
      <c r="A552" s="165"/>
      <c r="B552" s="135" t="s">
        <v>275</v>
      </c>
      <c r="C552" s="135" t="s">
        <v>276</v>
      </c>
      <c r="D552" s="136">
        <v>1</v>
      </c>
      <c r="E552" s="137"/>
      <c r="F552" s="98"/>
    </row>
    <row r="553" spans="1:6" s="13" customFormat="1">
      <c r="A553" s="165"/>
      <c r="B553" s="135" t="s">
        <v>277</v>
      </c>
      <c r="C553" s="135"/>
      <c r="D553" s="136">
        <v>1</v>
      </c>
      <c r="E553" s="91"/>
      <c r="F553" s="98"/>
    </row>
    <row r="554" spans="1:6" s="13" customFormat="1">
      <c r="A554" s="165"/>
      <c r="B554" s="135" t="s">
        <v>278</v>
      </c>
      <c r="C554" s="135" t="s">
        <v>279</v>
      </c>
      <c r="D554" s="136">
        <v>1</v>
      </c>
      <c r="E554" s="137"/>
      <c r="F554" s="98"/>
    </row>
    <row r="555" spans="1:6" s="13" customFormat="1" ht="25.5">
      <c r="A555" s="165"/>
      <c r="B555" s="25" t="s">
        <v>345</v>
      </c>
      <c r="C555" s="23" t="s">
        <v>346</v>
      </c>
      <c r="D555" s="136">
        <v>1</v>
      </c>
      <c r="E555" s="91"/>
      <c r="F555" s="98"/>
    </row>
    <row r="556" spans="1:6" s="13" customFormat="1">
      <c r="A556" s="165"/>
      <c r="B556" s="25" t="s">
        <v>347</v>
      </c>
      <c r="C556" s="23" t="s">
        <v>283</v>
      </c>
      <c r="D556" s="136">
        <v>1</v>
      </c>
      <c r="E556" s="91"/>
      <c r="F556" s="98"/>
    </row>
    <row r="557" spans="1:6" s="13" customFormat="1" ht="38.25">
      <c r="A557" s="165"/>
      <c r="B557" s="40" t="s">
        <v>348</v>
      </c>
      <c r="C557" s="23"/>
      <c r="D557" s="136"/>
      <c r="E557" s="91"/>
      <c r="F557" s="98"/>
    </row>
    <row r="558" spans="1:6" s="13" customFormat="1" ht="51">
      <c r="A558" s="165"/>
      <c r="B558" s="25" t="s">
        <v>285</v>
      </c>
      <c r="C558" s="23"/>
      <c r="D558" s="136"/>
      <c r="E558" s="91"/>
      <c r="F558" s="98"/>
    </row>
    <row r="559" spans="1:6" s="13" customFormat="1">
      <c r="A559" s="165"/>
      <c r="B559" s="50" t="s">
        <v>149</v>
      </c>
      <c r="C559" s="51"/>
      <c r="D559" s="136"/>
      <c r="E559" s="91"/>
      <c r="F559" s="98"/>
    </row>
    <row r="560" spans="1:6" s="13" customFormat="1">
      <c r="A560" s="165"/>
      <c r="B560" s="40" t="s">
        <v>349</v>
      </c>
      <c r="C560" s="23" t="s">
        <v>17</v>
      </c>
      <c r="D560" s="138">
        <v>1</v>
      </c>
      <c r="E560" s="121"/>
      <c r="F560" s="58"/>
    </row>
    <row r="561" spans="1:12" s="13" customFormat="1">
      <c r="A561" s="165"/>
      <c r="B561" s="25"/>
      <c r="C561" s="23"/>
      <c r="D561" s="133"/>
      <c r="E561" s="91"/>
      <c r="F561" s="5"/>
    </row>
    <row r="562" spans="1:12" s="147" customFormat="1" ht="25.5">
      <c r="A562" s="39" t="s">
        <v>21</v>
      </c>
      <c r="B562" s="40" t="s">
        <v>350</v>
      </c>
      <c r="C562" s="152"/>
      <c r="D562" s="49"/>
      <c r="E562" s="91"/>
      <c r="F562" s="154"/>
      <c r="G562" s="166"/>
      <c r="H562" s="166"/>
      <c r="I562" s="166"/>
      <c r="J562" s="166"/>
      <c r="K562" s="166"/>
      <c r="L562" s="166"/>
    </row>
    <row r="563" spans="1:12" s="147" customFormat="1" ht="15.75">
      <c r="A563" s="167"/>
      <c r="B563" s="25" t="s">
        <v>130</v>
      </c>
      <c r="C563" s="23" t="s">
        <v>351</v>
      </c>
      <c r="D563" s="59"/>
      <c r="E563" s="91"/>
      <c r="F563" s="154"/>
      <c r="G563" s="166"/>
      <c r="H563" s="166"/>
      <c r="I563" s="166"/>
      <c r="J563" s="166"/>
      <c r="K563" s="166"/>
      <c r="L563" s="166"/>
    </row>
    <row r="564" spans="1:12" s="147" customFormat="1">
      <c r="A564" s="167"/>
      <c r="B564" s="25" t="s">
        <v>132</v>
      </c>
      <c r="C564" s="23" t="s">
        <v>352</v>
      </c>
      <c r="D564" s="59"/>
      <c r="E564" s="91"/>
      <c r="F564" s="154"/>
      <c r="G564" s="166"/>
      <c r="H564" s="166"/>
      <c r="I564" s="166"/>
      <c r="J564" s="166"/>
      <c r="K564" s="166"/>
      <c r="L564" s="166"/>
    </row>
    <row r="565" spans="1:12" s="147" customFormat="1">
      <c r="A565" s="167"/>
      <c r="B565" s="25" t="s">
        <v>136</v>
      </c>
      <c r="C565" s="23" t="s">
        <v>353</v>
      </c>
      <c r="D565" s="59"/>
      <c r="E565" s="91"/>
      <c r="F565" s="154"/>
      <c r="G565" s="166"/>
      <c r="H565" s="166"/>
      <c r="I565" s="166"/>
      <c r="J565" s="166"/>
      <c r="K565" s="166"/>
      <c r="L565" s="166"/>
    </row>
    <row r="566" spans="1:12" s="147" customFormat="1">
      <c r="A566" s="167"/>
      <c r="B566" s="25" t="s">
        <v>138</v>
      </c>
      <c r="C566" s="23" t="s">
        <v>139</v>
      </c>
      <c r="D566" s="59"/>
      <c r="E566" s="91"/>
      <c r="F566" s="154"/>
      <c r="G566" s="166"/>
      <c r="H566" s="166"/>
      <c r="I566" s="166"/>
      <c r="J566" s="166"/>
      <c r="K566" s="166"/>
      <c r="L566" s="166"/>
    </row>
    <row r="567" spans="1:12" customFormat="1">
      <c r="A567" s="39"/>
      <c r="B567" s="40" t="s">
        <v>354</v>
      </c>
      <c r="C567" s="23"/>
      <c r="D567" s="59"/>
      <c r="E567" s="168"/>
      <c r="F567" s="169"/>
      <c r="G567" s="170"/>
      <c r="H567" s="170"/>
      <c r="I567" s="170"/>
      <c r="J567" s="170"/>
      <c r="K567" s="170"/>
    </row>
    <row r="568" spans="1:12" customFormat="1">
      <c r="A568" s="39"/>
      <c r="B568" s="40" t="s">
        <v>355</v>
      </c>
      <c r="C568" s="23"/>
      <c r="D568" s="59"/>
      <c r="E568" s="168"/>
      <c r="F568" s="169"/>
      <c r="G568" s="170"/>
      <c r="H568" s="170"/>
      <c r="I568" s="170"/>
      <c r="J568" s="170"/>
      <c r="K568" s="170"/>
    </row>
    <row r="569" spans="1:12" customFormat="1">
      <c r="A569" s="39"/>
      <c r="B569" s="171" t="s">
        <v>356</v>
      </c>
      <c r="C569" s="51"/>
      <c r="D569" s="59"/>
      <c r="E569" s="168"/>
      <c r="F569" s="169"/>
      <c r="G569" s="170"/>
      <c r="H569" s="170"/>
      <c r="I569" s="170"/>
      <c r="J569" s="170"/>
      <c r="K569" s="170"/>
    </row>
    <row r="570" spans="1:12" customFormat="1">
      <c r="A570" s="167"/>
      <c r="B570" s="25"/>
      <c r="C570" s="23" t="s">
        <v>83</v>
      </c>
      <c r="D570" s="172">
        <v>1</v>
      </c>
      <c r="E570" s="173"/>
      <c r="F570" s="174"/>
      <c r="G570" s="170"/>
      <c r="H570" s="170"/>
      <c r="I570" s="170"/>
      <c r="J570" s="170"/>
      <c r="K570" s="170"/>
    </row>
    <row r="571" spans="1:12" s="13" customFormat="1">
      <c r="A571" s="96"/>
      <c r="B571" s="96"/>
      <c r="C571" s="96"/>
      <c r="D571" s="97"/>
      <c r="E571" s="98"/>
      <c r="F571" s="98"/>
    </row>
    <row r="572" spans="1:12" ht="25.5">
      <c r="A572" s="1" t="s">
        <v>23</v>
      </c>
      <c r="B572" s="25" t="s">
        <v>357</v>
      </c>
      <c r="C572" s="23"/>
      <c r="D572" s="49"/>
      <c r="E572" s="91"/>
      <c r="F572" s="116"/>
    </row>
    <row r="573" spans="1:12">
      <c r="B573" s="25" t="s">
        <v>358</v>
      </c>
      <c r="C573" s="23" t="s">
        <v>83</v>
      </c>
      <c r="D573" s="59">
        <v>2</v>
      </c>
      <c r="E573" s="91"/>
      <c r="F573" s="116"/>
    </row>
    <row r="574" spans="1:12">
      <c r="B574" s="25"/>
      <c r="C574" s="23"/>
      <c r="D574" s="59"/>
      <c r="E574" s="91"/>
      <c r="F574" s="116"/>
    </row>
    <row r="575" spans="1:12" ht="114.75">
      <c r="A575" s="1" t="s">
        <v>25</v>
      </c>
      <c r="B575" s="139" t="s">
        <v>359</v>
      </c>
      <c r="C575" s="23"/>
      <c r="D575" s="59"/>
      <c r="E575" s="91"/>
      <c r="F575" s="116"/>
    </row>
    <row r="576" spans="1:12">
      <c r="A576" s="148"/>
      <c r="B576" s="40" t="s">
        <v>360</v>
      </c>
      <c r="C576" s="23"/>
      <c r="D576" s="59"/>
      <c r="E576" s="91"/>
      <c r="F576" s="91"/>
    </row>
    <row r="577" spans="1:10">
      <c r="A577" s="148"/>
      <c r="B577" s="40" t="s">
        <v>291</v>
      </c>
      <c r="C577" s="23"/>
      <c r="D577" s="59"/>
      <c r="E577" s="91"/>
      <c r="F577" s="91"/>
    </row>
    <row r="578" spans="1:10">
      <c r="A578" s="148"/>
      <c r="B578" s="50" t="s">
        <v>361</v>
      </c>
      <c r="C578" s="51"/>
      <c r="D578" s="59"/>
      <c r="E578" s="119"/>
      <c r="F578" s="119"/>
    </row>
    <row r="579" spans="1:10">
      <c r="A579" s="148"/>
      <c r="B579" s="40" t="s">
        <v>362</v>
      </c>
      <c r="C579" s="23" t="s">
        <v>83</v>
      </c>
      <c r="D579" s="57">
        <v>2</v>
      </c>
      <c r="E579" s="175"/>
      <c r="F579" s="175"/>
    </row>
    <row r="580" spans="1:10">
      <c r="A580" s="148"/>
      <c r="B580" s="14"/>
      <c r="C580" s="23"/>
      <c r="D580" s="49"/>
      <c r="E580" s="92"/>
      <c r="F580" s="92"/>
    </row>
    <row r="581" spans="1:10" ht="25.5">
      <c r="A581" s="1" t="s">
        <v>28</v>
      </c>
      <c r="B581" s="25" t="s">
        <v>363</v>
      </c>
      <c r="C581" s="23"/>
      <c r="D581" s="49"/>
      <c r="E581" s="91"/>
      <c r="F581" s="92"/>
    </row>
    <row r="582" spans="1:10">
      <c r="A582" s="32"/>
      <c r="B582" s="25" t="s">
        <v>364</v>
      </c>
      <c r="C582" s="23" t="s">
        <v>83</v>
      </c>
      <c r="D582" s="49">
        <v>2</v>
      </c>
      <c r="E582" s="91"/>
      <c r="F582" s="116"/>
    </row>
    <row r="583" spans="1:10">
      <c r="A583" s="32"/>
      <c r="B583" s="25"/>
      <c r="C583" s="23"/>
      <c r="D583" s="49"/>
      <c r="E583" s="91"/>
      <c r="F583" s="116"/>
    </row>
    <row r="584" spans="1:10" ht="25.5">
      <c r="A584" s="32" t="s">
        <v>30</v>
      </c>
      <c r="B584" s="25" t="s">
        <v>293</v>
      </c>
      <c r="C584" s="23"/>
      <c r="D584" s="49"/>
      <c r="E584" s="91"/>
      <c r="F584" s="92"/>
    </row>
    <row r="585" spans="1:10">
      <c r="A585" s="32"/>
      <c r="B585" s="25"/>
      <c r="C585" s="23" t="s">
        <v>83</v>
      </c>
      <c r="D585" s="49">
        <v>3</v>
      </c>
      <c r="E585" s="91"/>
      <c r="F585" s="92"/>
    </row>
    <row r="586" spans="1:10">
      <c r="A586" s="32"/>
      <c r="B586" s="25"/>
      <c r="C586" s="23"/>
      <c r="D586" s="49"/>
      <c r="E586" s="91"/>
      <c r="F586" s="92"/>
    </row>
    <row r="587" spans="1:10" ht="25.5">
      <c r="A587" s="32" t="s">
        <v>32</v>
      </c>
      <c r="B587" s="25" t="s">
        <v>365</v>
      </c>
      <c r="C587" s="23"/>
      <c r="D587" s="49"/>
      <c r="E587" s="91"/>
      <c r="F587" s="92"/>
    </row>
    <row r="588" spans="1:10">
      <c r="A588" s="32"/>
      <c r="B588" s="25"/>
      <c r="C588" s="23" t="s">
        <v>83</v>
      </c>
      <c r="D588" s="49">
        <v>2</v>
      </c>
      <c r="E588" s="91"/>
      <c r="F588" s="92"/>
    </row>
    <row r="589" spans="1:10" s="13" customFormat="1">
      <c r="A589" s="32"/>
      <c r="B589" s="96"/>
      <c r="C589" s="96"/>
      <c r="D589" s="97"/>
      <c r="E589" s="98"/>
      <c r="F589" s="98"/>
    </row>
    <row r="590" spans="1:10" ht="102">
      <c r="A590" s="32">
        <v>9</v>
      </c>
      <c r="B590" s="40" t="s">
        <v>201</v>
      </c>
      <c r="C590" s="23"/>
      <c r="D590" s="49"/>
      <c r="E590" s="91"/>
      <c r="F590" s="92"/>
      <c r="J590" s="176"/>
    </row>
    <row r="591" spans="1:10">
      <c r="A591" s="32"/>
      <c r="B591" s="40" t="s">
        <v>318</v>
      </c>
      <c r="C591" s="23"/>
      <c r="D591" s="49"/>
      <c r="E591" s="91"/>
      <c r="F591" s="92"/>
      <c r="J591" s="176"/>
    </row>
    <row r="592" spans="1:10" s="147" customFormat="1">
      <c r="A592" s="32"/>
      <c r="B592" s="25" t="s">
        <v>321</v>
      </c>
      <c r="C592" s="23" t="s">
        <v>320</v>
      </c>
      <c r="D592" s="49">
        <v>4</v>
      </c>
      <c r="E592" s="91"/>
      <c r="F592" s="92"/>
    </row>
    <row r="593" spans="1:10" s="147" customFormat="1">
      <c r="A593" s="32"/>
      <c r="B593" s="25" t="s">
        <v>324</v>
      </c>
      <c r="C593" s="23" t="s">
        <v>320</v>
      </c>
      <c r="D593" s="49">
        <v>2</v>
      </c>
      <c r="E593" s="92"/>
      <c r="F593" s="92"/>
    </row>
    <row r="594" spans="1:10" s="17" customFormat="1">
      <c r="A594" s="32"/>
      <c r="B594" s="25"/>
      <c r="C594" s="23"/>
      <c r="D594" s="49"/>
      <c r="E594" s="91"/>
      <c r="F594" s="92"/>
      <c r="G594" s="7"/>
      <c r="H594" s="7"/>
      <c r="J594" s="122"/>
    </row>
    <row r="595" spans="1:10" s="150" customFormat="1" ht="25.5">
      <c r="A595" s="32" t="s">
        <v>37</v>
      </c>
      <c r="B595" s="40" t="s">
        <v>325</v>
      </c>
      <c r="C595" s="70"/>
      <c r="D595" s="49"/>
      <c r="E595" s="149"/>
      <c r="F595" s="5"/>
    </row>
    <row r="596" spans="1:10" s="150" customFormat="1">
      <c r="A596" s="32"/>
      <c r="B596" s="40"/>
      <c r="C596" s="70" t="s">
        <v>27</v>
      </c>
      <c r="D596" s="49">
        <v>10</v>
      </c>
      <c r="E596" s="149"/>
      <c r="F596" s="5"/>
    </row>
    <row r="597" spans="1:10" s="13" customFormat="1">
      <c r="A597" s="32"/>
      <c r="B597" s="95"/>
      <c r="C597" s="96"/>
      <c r="D597" s="97"/>
      <c r="E597" s="98"/>
      <c r="F597" s="99"/>
    </row>
    <row r="598" spans="1:10" s="17" customFormat="1" ht="25.5">
      <c r="A598" s="32" t="s">
        <v>330</v>
      </c>
      <c r="B598" s="25" t="s">
        <v>195</v>
      </c>
      <c r="C598" s="23"/>
      <c r="D598" s="49"/>
      <c r="E598" s="5"/>
      <c r="F598" s="5"/>
    </row>
    <row r="599" spans="1:10" s="17" customFormat="1">
      <c r="A599" s="32"/>
      <c r="B599" s="25" t="s">
        <v>196</v>
      </c>
      <c r="C599" s="23" t="s">
        <v>83</v>
      </c>
      <c r="D599" s="49">
        <v>2</v>
      </c>
      <c r="E599" s="5"/>
      <c r="F599" s="5"/>
    </row>
    <row r="600" spans="1:10" s="17" customFormat="1">
      <c r="A600" s="148"/>
      <c r="B600" s="25"/>
      <c r="C600" s="23"/>
      <c r="D600" s="49"/>
      <c r="E600" s="91"/>
      <c r="F600" s="92"/>
      <c r="G600" s="7"/>
      <c r="H600" s="7"/>
      <c r="J600" s="122"/>
    </row>
    <row r="601" spans="1:10" s="150" customFormat="1" ht="51">
      <c r="A601" s="32" t="s">
        <v>333</v>
      </c>
      <c r="B601" s="25" t="s">
        <v>326</v>
      </c>
      <c r="C601" s="152"/>
      <c r="D601" s="133"/>
      <c r="E601" s="153"/>
      <c r="F601" s="154"/>
    </row>
    <row r="602" spans="1:10" s="150" customFormat="1">
      <c r="A602" s="32"/>
      <c r="B602" s="155"/>
      <c r="C602" s="23" t="s">
        <v>34</v>
      </c>
      <c r="D602" s="49">
        <v>1</v>
      </c>
      <c r="E602" s="92"/>
      <c r="F602" s="92"/>
    </row>
    <row r="603" spans="1:10" s="150" customFormat="1">
      <c r="A603" s="32"/>
      <c r="B603" s="155"/>
      <c r="C603" s="23"/>
      <c r="D603" s="49"/>
      <c r="E603" s="92"/>
      <c r="F603" s="92"/>
    </row>
    <row r="604" spans="1:10" s="163" customFormat="1" ht="21.75" customHeight="1">
      <c r="A604" s="160" t="str">
        <f>A545</f>
        <v>3.2.1.</v>
      </c>
      <c r="B604" s="160" t="str">
        <f>B545</f>
        <v>REGULACIJA JVP.RV2 - GARAŽA</v>
      </c>
      <c r="C604" s="43"/>
      <c r="D604" s="44"/>
      <c r="E604" s="161"/>
      <c r="F604" s="162"/>
      <c r="J604" s="164"/>
    </row>
    <row r="605" spans="1:10" s="17" customFormat="1">
      <c r="A605" s="148"/>
      <c r="B605" s="25"/>
      <c r="C605" s="23"/>
      <c r="D605" s="49"/>
      <c r="E605" s="91"/>
      <c r="F605" s="92"/>
      <c r="G605" s="7"/>
      <c r="H605" s="7"/>
      <c r="J605" s="122"/>
    </row>
    <row r="606" spans="1:10" s="13" customFormat="1" ht="15">
      <c r="A606" s="141" t="s">
        <v>366</v>
      </c>
      <c r="B606" s="24" t="s">
        <v>367</v>
      </c>
      <c r="C606" s="96"/>
      <c r="D606" s="97"/>
      <c r="E606" s="98"/>
      <c r="F606" s="98"/>
    </row>
    <row r="607" spans="1:10" s="13" customFormat="1">
      <c r="A607" s="96"/>
      <c r="B607" s="96"/>
      <c r="C607" s="96"/>
      <c r="D607" s="97"/>
      <c r="E607" s="98"/>
      <c r="F607" s="98"/>
    </row>
    <row r="608" spans="1:10" s="13" customFormat="1" ht="51">
      <c r="A608" s="32" t="s">
        <v>9</v>
      </c>
      <c r="B608" s="25" t="s">
        <v>343</v>
      </c>
      <c r="C608" s="96"/>
      <c r="D608" s="97"/>
      <c r="E608" s="98"/>
      <c r="F608" s="98"/>
    </row>
    <row r="609" spans="1:12">
      <c r="A609" s="32"/>
      <c r="B609" s="25"/>
      <c r="C609" s="23" t="s">
        <v>17</v>
      </c>
      <c r="D609" s="49">
        <v>1</v>
      </c>
      <c r="E609" s="91"/>
      <c r="F609" s="92"/>
    </row>
    <row r="610" spans="1:12" s="13" customFormat="1">
      <c r="A610" s="32"/>
      <c r="B610" s="96"/>
      <c r="C610" s="96"/>
      <c r="D610" s="97"/>
      <c r="E610" s="98"/>
      <c r="F610" s="98"/>
    </row>
    <row r="611" spans="1:12" s="13" customFormat="1" ht="38.25">
      <c r="A611" s="32" t="s">
        <v>18</v>
      </c>
      <c r="B611" s="25" t="s">
        <v>344</v>
      </c>
      <c r="C611" s="23"/>
      <c r="D611" s="133"/>
      <c r="E611" s="134"/>
      <c r="F611" s="98"/>
    </row>
    <row r="612" spans="1:12" s="13" customFormat="1" ht="25.5">
      <c r="A612" s="32"/>
      <c r="B612" s="135" t="s">
        <v>271</v>
      </c>
      <c r="C612" s="135" t="s">
        <v>272</v>
      </c>
      <c r="D612" s="136">
        <v>1</v>
      </c>
      <c r="E612" s="91"/>
      <c r="F612" s="98"/>
    </row>
    <row r="613" spans="1:12" s="13" customFormat="1">
      <c r="A613" s="32"/>
      <c r="B613" s="135" t="s">
        <v>275</v>
      </c>
      <c r="C613" s="135" t="s">
        <v>276</v>
      </c>
      <c r="D613" s="136">
        <v>1</v>
      </c>
      <c r="E613" s="137"/>
      <c r="F613" s="98"/>
    </row>
    <row r="614" spans="1:12" s="13" customFormat="1">
      <c r="A614" s="32"/>
      <c r="B614" s="135" t="s">
        <v>277</v>
      </c>
      <c r="C614" s="135"/>
      <c r="D614" s="136">
        <v>1</v>
      </c>
      <c r="E614" s="91"/>
      <c r="F614" s="98"/>
    </row>
    <row r="615" spans="1:12" s="13" customFormat="1">
      <c r="A615" s="32"/>
      <c r="B615" s="135" t="s">
        <v>278</v>
      </c>
      <c r="C615" s="135" t="s">
        <v>279</v>
      </c>
      <c r="D615" s="136">
        <v>1</v>
      </c>
      <c r="E615" s="137"/>
      <c r="F615" s="98"/>
    </row>
    <row r="616" spans="1:12" s="13" customFormat="1" ht="25.5">
      <c r="A616" s="32"/>
      <c r="B616" s="25" t="s">
        <v>368</v>
      </c>
      <c r="C616" s="23" t="s">
        <v>369</v>
      </c>
      <c r="D616" s="136">
        <v>1</v>
      </c>
      <c r="E616" s="91"/>
      <c r="F616" s="98"/>
    </row>
    <row r="617" spans="1:12" s="13" customFormat="1">
      <c r="A617" s="32"/>
      <c r="B617" s="25" t="s">
        <v>370</v>
      </c>
      <c r="C617" s="23" t="s">
        <v>283</v>
      </c>
      <c r="D617" s="136">
        <v>1</v>
      </c>
      <c r="E617" s="91"/>
      <c r="F617" s="98"/>
    </row>
    <row r="618" spans="1:12" s="13" customFormat="1" ht="38.25">
      <c r="A618" s="32"/>
      <c r="B618" s="40" t="s">
        <v>348</v>
      </c>
      <c r="C618" s="23"/>
      <c r="D618" s="136"/>
      <c r="E618" s="91"/>
      <c r="F618" s="98"/>
    </row>
    <row r="619" spans="1:12" s="13" customFormat="1" ht="51">
      <c r="A619" s="32"/>
      <c r="B619" s="25" t="s">
        <v>285</v>
      </c>
      <c r="C619" s="23"/>
      <c r="D619" s="136"/>
      <c r="E619" s="91"/>
      <c r="F619" s="98"/>
    </row>
    <row r="620" spans="1:12" s="13" customFormat="1">
      <c r="A620" s="32"/>
      <c r="B620" s="50" t="s">
        <v>149</v>
      </c>
      <c r="C620" s="51"/>
      <c r="D620" s="136"/>
      <c r="E620" s="91"/>
      <c r="F620" s="98"/>
    </row>
    <row r="621" spans="1:12" s="13" customFormat="1">
      <c r="A621" s="32"/>
      <c r="B621" s="40" t="s">
        <v>371</v>
      </c>
      <c r="C621" s="23" t="s">
        <v>17</v>
      </c>
      <c r="D621" s="138">
        <v>1</v>
      </c>
      <c r="E621" s="121"/>
      <c r="F621" s="58"/>
    </row>
    <row r="622" spans="1:12" s="13" customFormat="1">
      <c r="A622" s="32"/>
      <c r="B622" s="25"/>
      <c r="C622" s="23"/>
      <c r="D622" s="133"/>
      <c r="E622" s="91"/>
      <c r="F622" s="5"/>
    </row>
    <row r="623" spans="1:12" s="147" customFormat="1" ht="25.5">
      <c r="A623" s="32" t="s">
        <v>21</v>
      </c>
      <c r="B623" s="40" t="s">
        <v>350</v>
      </c>
      <c r="C623" s="152"/>
      <c r="D623" s="49"/>
      <c r="E623" s="91"/>
      <c r="F623" s="154"/>
      <c r="G623" s="166"/>
      <c r="H623" s="166"/>
      <c r="I623" s="166"/>
      <c r="J623" s="166"/>
      <c r="K623" s="166"/>
      <c r="L623" s="166"/>
    </row>
    <row r="624" spans="1:12" s="147" customFormat="1" ht="15.75">
      <c r="A624" s="32"/>
      <c r="B624" s="25" t="s">
        <v>130</v>
      </c>
      <c r="C624" s="23" t="s">
        <v>372</v>
      </c>
      <c r="D624" s="59"/>
      <c r="E624" s="91"/>
      <c r="F624" s="154"/>
      <c r="G624" s="166"/>
      <c r="H624" s="166"/>
      <c r="I624" s="166"/>
      <c r="J624" s="166"/>
      <c r="K624" s="166"/>
      <c r="L624" s="166"/>
    </row>
    <row r="625" spans="1:12" s="147" customFormat="1">
      <c r="A625" s="32"/>
      <c r="B625" s="25" t="s">
        <v>132</v>
      </c>
      <c r="C625" s="23" t="s">
        <v>352</v>
      </c>
      <c r="D625" s="59"/>
      <c r="E625" s="91"/>
      <c r="F625" s="154"/>
      <c r="G625" s="166"/>
      <c r="H625" s="166"/>
      <c r="I625" s="166"/>
      <c r="J625" s="166"/>
      <c r="K625" s="166"/>
      <c r="L625" s="166"/>
    </row>
    <row r="626" spans="1:12" s="147" customFormat="1">
      <c r="A626" s="32"/>
      <c r="B626" s="25" t="s">
        <v>136</v>
      </c>
      <c r="C626" s="23" t="s">
        <v>373</v>
      </c>
      <c r="D626" s="59"/>
      <c r="E626" s="91"/>
      <c r="F626" s="154"/>
      <c r="G626" s="166"/>
      <c r="H626" s="166"/>
      <c r="I626" s="166"/>
      <c r="J626" s="166"/>
      <c r="K626" s="166"/>
      <c r="L626" s="166"/>
    </row>
    <row r="627" spans="1:12" s="147" customFormat="1">
      <c r="A627" s="32"/>
      <c r="B627" s="25" t="s">
        <v>138</v>
      </c>
      <c r="C627" s="23" t="s">
        <v>139</v>
      </c>
      <c r="D627" s="59"/>
      <c r="E627" s="91"/>
      <c r="F627" s="154"/>
      <c r="G627" s="166"/>
      <c r="H627" s="166"/>
      <c r="I627" s="166"/>
      <c r="J627" s="166"/>
      <c r="K627" s="166"/>
      <c r="L627" s="166"/>
    </row>
    <row r="628" spans="1:12" customFormat="1">
      <c r="A628" s="32"/>
      <c r="B628" s="40" t="s">
        <v>354</v>
      </c>
      <c r="C628" s="23"/>
      <c r="D628" s="59"/>
      <c r="E628" s="168"/>
      <c r="F628" s="169"/>
      <c r="G628" s="170"/>
      <c r="H628" s="170"/>
      <c r="I628" s="170"/>
      <c r="J628" s="170"/>
      <c r="K628" s="170"/>
    </row>
    <row r="629" spans="1:12" customFormat="1">
      <c r="A629" s="32"/>
      <c r="B629" s="40" t="s">
        <v>374</v>
      </c>
      <c r="C629" s="23"/>
      <c r="D629" s="59"/>
      <c r="E629" s="168"/>
      <c r="F629" s="169"/>
      <c r="G629" s="170"/>
      <c r="H629" s="170"/>
      <c r="I629" s="170"/>
      <c r="J629" s="170"/>
      <c r="K629" s="170"/>
    </row>
    <row r="630" spans="1:12" customFormat="1">
      <c r="A630" s="32"/>
      <c r="B630" s="171" t="s">
        <v>375</v>
      </c>
      <c r="C630" s="51"/>
      <c r="D630" s="59"/>
      <c r="E630" s="168"/>
      <c r="F630" s="169"/>
      <c r="G630" s="170"/>
      <c r="H630" s="170"/>
      <c r="I630" s="170"/>
      <c r="J630" s="170"/>
      <c r="K630" s="170"/>
    </row>
    <row r="631" spans="1:12" customFormat="1">
      <c r="A631" s="32"/>
      <c r="B631" s="25"/>
      <c r="C631" s="23" t="s">
        <v>83</v>
      </c>
      <c r="D631" s="172">
        <v>1</v>
      </c>
      <c r="E631" s="173"/>
      <c r="F631" s="174"/>
      <c r="G631" s="170"/>
      <c r="H631" s="170"/>
      <c r="I631" s="170"/>
      <c r="J631" s="170"/>
      <c r="K631" s="170"/>
    </row>
    <row r="632" spans="1:12" s="13" customFormat="1">
      <c r="A632" s="32"/>
      <c r="B632" s="96"/>
      <c r="C632" s="96"/>
      <c r="D632" s="97"/>
      <c r="E632" s="98"/>
      <c r="F632" s="98"/>
    </row>
    <row r="633" spans="1:12" ht="25.5">
      <c r="A633" s="32" t="s">
        <v>23</v>
      </c>
      <c r="B633" s="25" t="s">
        <v>376</v>
      </c>
      <c r="C633" s="23"/>
      <c r="D633" s="49"/>
      <c r="E633" s="91"/>
      <c r="F633" s="116"/>
    </row>
    <row r="634" spans="1:12">
      <c r="A634" s="32"/>
      <c r="B634" s="25" t="s">
        <v>377</v>
      </c>
      <c r="C634" s="23" t="s">
        <v>83</v>
      </c>
      <c r="D634" s="59">
        <v>2</v>
      </c>
      <c r="E634" s="91"/>
      <c r="F634" s="116"/>
    </row>
    <row r="635" spans="1:12">
      <c r="A635" s="32"/>
      <c r="B635" s="25"/>
      <c r="C635" s="23"/>
      <c r="D635" s="59"/>
      <c r="E635" s="91"/>
      <c r="F635" s="116"/>
    </row>
    <row r="636" spans="1:12" ht="114.75">
      <c r="A636" s="1" t="s">
        <v>25</v>
      </c>
      <c r="B636" s="139" t="s">
        <v>359</v>
      </c>
      <c r="C636" s="23"/>
      <c r="D636" s="59"/>
      <c r="E636" s="91"/>
      <c r="F636" s="116"/>
    </row>
    <row r="637" spans="1:12">
      <c r="A637" s="148"/>
      <c r="B637" s="40" t="s">
        <v>360</v>
      </c>
      <c r="C637" s="23"/>
      <c r="D637" s="59"/>
      <c r="E637" s="91"/>
      <c r="F637" s="91"/>
    </row>
    <row r="638" spans="1:12">
      <c r="A638" s="148"/>
      <c r="B638" s="40" t="s">
        <v>291</v>
      </c>
      <c r="C638" s="23"/>
      <c r="D638" s="59"/>
      <c r="E638" s="91"/>
      <c r="F638" s="91"/>
    </row>
    <row r="639" spans="1:12">
      <c r="A639" s="148"/>
      <c r="B639" s="50" t="s">
        <v>361</v>
      </c>
      <c r="C639" s="51"/>
      <c r="D639" s="59"/>
      <c r="E639" s="119"/>
      <c r="F639" s="119"/>
    </row>
    <row r="640" spans="1:12">
      <c r="A640" s="148"/>
      <c r="B640" s="40" t="s">
        <v>358</v>
      </c>
      <c r="C640" s="23" t="s">
        <v>83</v>
      </c>
      <c r="D640" s="57">
        <v>2</v>
      </c>
      <c r="E640" s="175"/>
      <c r="F640" s="175"/>
    </row>
    <row r="641" spans="1:10">
      <c r="A641" s="32"/>
      <c r="B641" s="14"/>
      <c r="C641" s="23"/>
      <c r="D641" s="49"/>
      <c r="E641" s="92"/>
      <c r="F641" s="92"/>
    </row>
    <row r="642" spans="1:10" ht="25.5">
      <c r="A642" s="32" t="s">
        <v>28</v>
      </c>
      <c r="B642" s="25" t="s">
        <v>378</v>
      </c>
      <c r="C642" s="23"/>
      <c r="D642" s="49"/>
      <c r="E642" s="91"/>
      <c r="F642" s="92"/>
    </row>
    <row r="643" spans="1:10">
      <c r="A643" s="32"/>
      <c r="B643" s="25" t="s">
        <v>377</v>
      </c>
      <c r="C643" s="23" t="s">
        <v>83</v>
      </c>
      <c r="D643" s="49">
        <v>2</v>
      </c>
      <c r="E643" s="91"/>
      <c r="F643" s="116"/>
    </row>
    <row r="644" spans="1:10">
      <c r="A644" s="32"/>
      <c r="B644" s="25"/>
      <c r="C644" s="23"/>
      <c r="D644" s="49"/>
      <c r="E644" s="91"/>
      <c r="F644" s="116"/>
    </row>
    <row r="645" spans="1:10" ht="25.5">
      <c r="A645" s="32" t="s">
        <v>30</v>
      </c>
      <c r="B645" s="25" t="s">
        <v>293</v>
      </c>
      <c r="C645" s="23"/>
      <c r="D645" s="49"/>
      <c r="E645" s="91"/>
      <c r="F645" s="92"/>
    </row>
    <row r="646" spans="1:10">
      <c r="A646" s="32"/>
      <c r="B646" s="25"/>
      <c r="C646" s="23" t="s">
        <v>83</v>
      </c>
      <c r="D646" s="49">
        <v>3</v>
      </c>
      <c r="E646" s="91"/>
      <c r="F646" s="92"/>
    </row>
    <row r="647" spans="1:10">
      <c r="A647" s="32"/>
      <c r="B647" s="25"/>
      <c r="C647" s="23"/>
      <c r="D647" s="49"/>
      <c r="E647" s="91"/>
      <c r="F647" s="92"/>
    </row>
    <row r="648" spans="1:10" ht="25.5">
      <c r="A648" s="32" t="s">
        <v>32</v>
      </c>
      <c r="B648" s="25" t="s">
        <v>379</v>
      </c>
      <c r="C648" s="23"/>
      <c r="D648" s="49"/>
      <c r="E648" s="91"/>
      <c r="F648" s="92"/>
    </row>
    <row r="649" spans="1:10">
      <c r="A649" s="32"/>
      <c r="B649" s="25"/>
      <c r="C649" s="23" t="s">
        <v>83</v>
      </c>
      <c r="D649" s="49">
        <v>2</v>
      </c>
      <c r="E649" s="91"/>
      <c r="F649" s="92"/>
    </row>
    <row r="650" spans="1:10" s="13" customFormat="1">
      <c r="A650" s="32"/>
      <c r="B650" s="96"/>
      <c r="C650" s="96"/>
      <c r="D650" s="97"/>
      <c r="E650" s="98"/>
      <c r="F650" s="98"/>
    </row>
    <row r="651" spans="1:10" ht="102">
      <c r="A651" s="32">
        <v>9</v>
      </c>
      <c r="B651" s="40" t="s">
        <v>201</v>
      </c>
      <c r="C651" s="23"/>
      <c r="D651" s="49"/>
      <c r="E651" s="91"/>
      <c r="F651" s="92"/>
      <c r="J651" s="176"/>
    </row>
    <row r="652" spans="1:10">
      <c r="A652" s="32"/>
      <c r="B652" s="40" t="s">
        <v>318</v>
      </c>
      <c r="C652" s="23"/>
      <c r="D652" s="49"/>
      <c r="E652" s="91"/>
      <c r="F652" s="92"/>
      <c r="J652" s="176"/>
    </row>
    <row r="653" spans="1:10" s="147" customFormat="1">
      <c r="A653" s="32"/>
      <c r="B653" s="25" t="s">
        <v>319</v>
      </c>
      <c r="C653" s="23" t="s">
        <v>320</v>
      </c>
      <c r="D653" s="49">
        <v>4</v>
      </c>
      <c r="E653" s="92"/>
      <c r="F653" s="92"/>
    </row>
    <row r="654" spans="1:10" s="147" customFormat="1">
      <c r="A654" s="32"/>
      <c r="B654" s="25" t="s">
        <v>324</v>
      </c>
      <c r="C654" s="23" t="s">
        <v>320</v>
      </c>
      <c r="D654" s="49">
        <v>2</v>
      </c>
      <c r="E654" s="92"/>
      <c r="F654" s="92"/>
    </row>
    <row r="655" spans="1:10" s="150" customFormat="1">
      <c r="A655" s="32"/>
      <c r="B655" s="40"/>
      <c r="C655" s="70"/>
      <c r="D655" s="49"/>
      <c r="E655" s="149"/>
      <c r="F655" s="5"/>
    </row>
    <row r="656" spans="1:10" s="150" customFormat="1" ht="25.5">
      <c r="A656" s="32" t="s">
        <v>37</v>
      </c>
      <c r="B656" s="40" t="s">
        <v>325</v>
      </c>
      <c r="C656" s="70"/>
      <c r="D656" s="49"/>
      <c r="E656" s="149"/>
      <c r="F656" s="5"/>
    </row>
    <row r="657" spans="1:10" s="150" customFormat="1">
      <c r="A657" s="32"/>
      <c r="B657" s="40"/>
      <c r="C657" s="70" t="s">
        <v>27</v>
      </c>
      <c r="D657" s="49">
        <v>15</v>
      </c>
      <c r="E657" s="149"/>
      <c r="F657" s="5"/>
    </row>
    <row r="658" spans="1:10" s="13" customFormat="1">
      <c r="A658" s="32"/>
      <c r="B658" s="95"/>
      <c r="C658" s="96"/>
      <c r="D658" s="97"/>
      <c r="E658" s="98"/>
      <c r="F658" s="99"/>
    </row>
    <row r="659" spans="1:10" s="17" customFormat="1" ht="25.5">
      <c r="A659" s="32" t="s">
        <v>330</v>
      </c>
      <c r="B659" s="25" t="s">
        <v>195</v>
      </c>
      <c r="C659" s="23"/>
      <c r="D659" s="49"/>
      <c r="E659" s="5"/>
      <c r="F659" s="5"/>
    </row>
    <row r="660" spans="1:10" s="17" customFormat="1">
      <c r="A660" s="32"/>
      <c r="B660" s="25" t="s">
        <v>196</v>
      </c>
      <c r="C660" s="23" t="s">
        <v>83</v>
      </c>
      <c r="D660" s="49">
        <v>2</v>
      </c>
      <c r="E660" s="5"/>
      <c r="F660" s="5"/>
    </row>
    <row r="661" spans="1:10" s="17" customFormat="1">
      <c r="A661" s="32"/>
      <c r="B661" s="25"/>
      <c r="C661" s="23"/>
      <c r="D661" s="49"/>
      <c r="E661" s="91"/>
      <c r="F661" s="92"/>
      <c r="G661" s="7"/>
      <c r="H661" s="7"/>
      <c r="J661" s="122"/>
    </row>
    <row r="662" spans="1:10" s="150" customFormat="1" ht="51">
      <c r="A662" s="32" t="s">
        <v>333</v>
      </c>
      <c r="B662" s="25" t="s">
        <v>326</v>
      </c>
      <c r="C662" s="152"/>
      <c r="D662" s="133"/>
      <c r="E662" s="153"/>
      <c r="F662" s="154"/>
    </row>
    <row r="663" spans="1:10" s="150" customFormat="1">
      <c r="A663" s="32"/>
      <c r="B663" s="155"/>
      <c r="C663" s="23" t="s">
        <v>34</v>
      </c>
      <c r="D663" s="49">
        <v>1</v>
      </c>
      <c r="E663" s="92"/>
      <c r="F663" s="92"/>
    </row>
    <row r="664" spans="1:10" s="150" customFormat="1">
      <c r="A664" s="32"/>
      <c r="B664" s="155"/>
      <c r="C664" s="23"/>
      <c r="D664" s="49"/>
      <c r="E664" s="92"/>
      <c r="F664" s="92"/>
    </row>
    <row r="665" spans="1:10" s="163" customFormat="1" ht="21.75" customHeight="1">
      <c r="A665" s="160" t="str">
        <f>A606</f>
        <v>3.2.2.</v>
      </c>
      <c r="B665" s="160" t="str">
        <f>B606</f>
        <v>REGULACIJA JVP.RV3 - SPAVAONE</v>
      </c>
      <c r="C665" s="43"/>
      <c r="D665" s="44"/>
      <c r="E665" s="161"/>
      <c r="F665" s="162"/>
      <c r="J665" s="164"/>
    </row>
    <row r="666" spans="1:10" s="17" customFormat="1">
      <c r="A666" s="148"/>
      <c r="B666" s="25"/>
      <c r="C666" s="23"/>
      <c r="D666" s="49"/>
      <c r="E666" s="91"/>
      <c r="F666" s="92"/>
      <c r="G666" s="7"/>
      <c r="H666" s="7"/>
      <c r="J666" s="122"/>
    </row>
    <row r="667" spans="1:10" s="13" customFormat="1" ht="15">
      <c r="A667" s="141" t="s">
        <v>380</v>
      </c>
      <c r="B667" s="24" t="s">
        <v>381</v>
      </c>
      <c r="C667" s="96"/>
      <c r="D667" s="97"/>
      <c r="E667" s="98"/>
      <c r="F667" s="98"/>
    </row>
    <row r="668" spans="1:10" s="13" customFormat="1">
      <c r="A668" s="96"/>
      <c r="B668" s="96"/>
      <c r="C668" s="96"/>
      <c r="D668" s="97"/>
      <c r="E668" s="98"/>
      <c r="F668" s="98"/>
    </row>
    <row r="669" spans="1:10" s="13" customFormat="1" ht="51">
      <c r="A669" s="148" t="s">
        <v>9</v>
      </c>
      <c r="B669" s="25" t="s">
        <v>343</v>
      </c>
      <c r="C669" s="96"/>
      <c r="D669" s="97"/>
      <c r="E669" s="98"/>
      <c r="F669" s="98"/>
    </row>
    <row r="670" spans="1:10">
      <c r="A670" s="23"/>
      <c r="B670" s="25"/>
      <c r="C670" s="23" t="s">
        <v>17</v>
      </c>
      <c r="D670" s="49">
        <v>1</v>
      </c>
      <c r="E670" s="91"/>
      <c r="F670" s="92"/>
    </row>
    <row r="671" spans="1:10" s="13" customFormat="1">
      <c r="A671" s="96"/>
      <c r="B671" s="96"/>
      <c r="C671" s="96"/>
      <c r="D671" s="97"/>
      <c r="E671" s="98"/>
      <c r="F671" s="98"/>
    </row>
    <row r="672" spans="1:10" s="13" customFormat="1" ht="38.25">
      <c r="A672" s="148" t="s">
        <v>18</v>
      </c>
      <c r="B672" s="25" t="s">
        <v>344</v>
      </c>
      <c r="C672" s="23"/>
      <c r="D672" s="133"/>
      <c r="E672" s="134"/>
      <c r="F672" s="98"/>
    </row>
    <row r="673" spans="1:12" s="13" customFormat="1" ht="25.5">
      <c r="A673" s="165"/>
      <c r="B673" s="135" t="s">
        <v>271</v>
      </c>
      <c r="C673" s="135" t="s">
        <v>272</v>
      </c>
      <c r="D673" s="136">
        <v>1</v>
      </c>
      <c r="E673" s="91"/>
      <c r="F673" s="98"/>
    </row>
    <row r="674" spans="1:12" s="13" customFormat="1">
      <c r="A674" s="165"/>
      <c r="B674" s="135" t="s">
        <v>275</v>
      </c>
      <c r="C674" s="135" t="s">
        <v>276</v>
      </c>
      <c r="D674" s="136">
        <v>1</v>
      </c>
      <c r="E674" s="137"/>
      <c r="F674" s="98"/>
    </row>
    <row r="675" spans="1:12" s="13" customFormat="1">
      <c r="A675" s="165"/>
      <c r="B675" s="135" t="s">
        <v>277</v>
      </c>
      <c r="C675" s="135"/>
      <c r="D675" s="136">
        <v>1</v>
      </c>
      <c r="E675" s="91"/>
      <c r="F675" s="98"/>
    </row>
    <row r="676" spans="1:12" s="13" customFormat="1">
      <c r="A676" s="165"/>
      <c r="B676" s="135" t="s">
        <v>278</v>
      </c>
      <c r="C676" s="135" t="s">
        <v>279</v>
      </c>
      <c r="D676" s="136">
        <v>1</v>
      </c>
      <c r="E676" s="137"/>
      <c r="F676" s="98"/>
    </row>
    <row r="677" spans="1:12" s="13" customFormat="1" ht="25.5">
      <c r="A677" s="165"/>
      <c r="B677" s="25" t="s">
        <v>345</v>
      </c>
      <c r="C677" s="23" t="s">
        <v>346</v>
      </c>
      <c r="D677" s="136">
        <v>1</v>
      </c>
      <c r="E677" s="91"/>
      <c r="F677" s="98"/>
    </row>
    <row r="678" spans="1:12" s="13" customFormat="1">
      <c r="A678" s="165"/>
      <c r="B678" s="25" t="s">
        <v>347</v>
      </c>
      <c r="C678" s="23" t="s">
        <v>283</v>
      </c>
      <c r="D678" s="136">
        <v>1</v>
      </c>
      <c r="E678" s="91"/>
      <c r="F678" s="98"/>
    </row>
    <row r="679" spans="1:12" s="13" customFormat="1" ht="38.25">
      <c r="A679" s="165"/>
      <c r="B679" s="40" t="s">
        <v>348</v>
      </c>
      <c r="C679" s="23"/>
      <c r="D679" s="136"/>
      <c r="E679" s="91"/>
      <c r="F679" s="98"/>
    </row>
    <row r="680" spans="1:12" s="13" customFormat="1" ht="51">
      <c r="A680" s="165"/>
      <c r="B680" s="25" t="s">
        <v>285</v>
      </c>
      <c r="C680" s="23"/>
      <c r="D680" s="136"/>
      <c r="E680" s="91"/>
      <c r="F680" s="98"/>
    </row>
    <row r="681" spans="1:12" s="13" customFormat="1">
      <c r="A681" s="165"/>
      <c r="B681" s="50" t="s">
        <v>149</v>
      </c>
      <c r="C681" s="51"/>
      <c r="D681" s="136"/>
      <c r="E681" s="91"/>
      <c r="F681" s="98"/>
    </row>
    <row r="682" spans="1:12" s="13" customFormat="1">
      <c r="A682" s="165"/>
      <c r="B682" s="40" t="s">
        <v>382</v>
      </c>
      <c r="C682" s="23" t="s">
        <v>17</v>
      </c>
      <c r="D682" s="138">
        <v>1</v>
      </c>
      <c r="E682" s="121"/>
      <c r="F682" s="58"/>
    </row>
    <row r="683" spans="1:12" s="13" customFormat="1">
      <c r="A683" s="165"/>
      <c r="B683" s="25"/>
      <c r="C683" s="23"/>
      <c r="D683" s="133"/>
      <c r="E683" s="91"/>
      <c r="F683" s="5"/>
    </row>
    <row r="684" spans="1:12" s="147" customFormat="1" ht="25.5">
      <c r="A684" s="39" t="s">
        <v>21</v>
      </c>
      <c r="B684" s="40" t="s">
        <v>350</v>
      </c>
      <c r="C684" s="152"/>
      <c r="D684" s="49"/>
      <c r="E684" s="91"/>
      <c r="F684" s="154"/>
      <c r="G684" s="166"/>
      <c r="H684" s="166"/>
      <c r="I684" s="166"/>
      <c r="J684" s="166"/>
      <c r="K684" s="166"/>
      <c r="L684" s="166"/>
    </row>
    <row r="685" spans="1:12" s="147" customFormat="1" ht="15.75">
      <c r="A685" s="167"/>
      <c r="B685" s="25" t="s">
        <v>130</v>
      </c>
      <c r="C685" s="23" t="s">
        <v>351</v>
      </c>
      <c r="D685" s="59"/>
      <c r="E685" s="91"/>
      <c r="F685" s="154"/>
      <c r="G685" s="166"/>
      <c r="H685" s="166"/>
      <c r="I685" s="166"/>
      <c r="J685" s="166"/>
      <c r="K685" s="166"/>
      <c r="L685" s="166"/>
    </row>
    <row r="686" spans="1:12" s="147" customFormat="1">
      <c r="A686" s="167"/>
      <c r="B686" s="25" t="s">
        <v>132</v>
      </c>
      <c r="C686" s="23" t="s">
        <v>352</v>
      </c>
      <c r="D686" s="59"/>
      <c r="E686" s="91"/>
      <c r="F686" s="154"/>
      <c r="G686" s="166"/>
      <c r="H686" s="166"/>
      <c r="I686" s="166"/>
      <c r="J686" s="166"/>
      <c r="K686" s="166"/>
      <c r="L686" s="166"/>
    </row>
    <row r="687" spans="1:12" s="147" customFormat="1">
      <c r="A687" s="167"/>
      <c r="B687" s="25" t="s">
        <v>136</v>
      </c>
      <c r="C687" s="23" t="s">
        <v>353</v>
      </c>
      <c r="D687" s="59"/>
      <c r="E687" s="91"/>
      <c r="F687" s="154"/>
      <c r="G687" s="166"/>
      <c r="H687" s="166"/>
      <c r="I687" s="166"/>
      <c r="J687" s="166"/>
      <c r="K687" s="166"/>
      <c r="L687" s="166"/>
    </row>
    <row r="688" spans="1:12" s="147" customFormat="1">
      <c r="A688" s="167"/>
      <c r="B688" s="25" t="s">
        <v>138</v>
      </c>
      <c r="C688" s="23" t="s">
        <v>139</v>
      </c>
      <c r="D688" s="59"/>
      <c r="E688" s="91"/>
      <c r="F688" s="154"/>
      <c r="G688" s="166"/>
      <c r="H688" s="166"/>
      <c r="I688" s="166"/>
      <c r="J688" s="166"/>
      <c r="K688" s="166"/>
      <c r="L688" s="166"/>
    </row>
    <row r="689" spans="1:11" customFormat="1">
      <c r="A689" s="39"/>
      <c r="B689" s="40" t="s">
        <v>354</v>
      </c>
      <c r="C689" s="23"/>
      <c r="D689" s="59"/>
      <c r="E689" s="168"/>
      <c r="F689" s="169"/>
      <c r="G689" s="170"/>
      <c r="H689" s="170"/>
      <c r="I689" s="170"/>
      <c r="J689" s="170"/>
      <c r="K689" s="170"/>
    </row>
    <row r="690" spans="1:11" customFormat="1">
      <c r="A690" s="39"/>
      <c r="B690" s="40" t="s">
        <v>355</v>
      </c>
      <c r="C690" s="23"/>
      <c r="D690" s="59"/>
      <c r="E690" s="168"/>
      <c r="F690" s="169"/>
      <c r="G690" s="170"/>
      <c r="H690" s="170"/>
      <c r="I690" s="170"/>
      <c r="J690" s="170"/>
      <c r="K690" s="170"/>
    </row>
    <row r="691" spans="1:11" customFormat="1">
      <c r="A691" s="39"/>
      <c r="B691" s="171" t="s">
        <v>383</v>
      </c>
      <c r="C691" s="51"/>
      <c r="D691" s="59"/>
      <c r="E691" s="168"/>
      <c r="F691" s="169"/>
      <c r="G691" s="170"/>
      <c r="H691" s="170"/>
      <c r="I691" s="170"/>
      <c r="J691" s="170"/>
      <c r="K691" s="170"/>
    </row>
    <row r="692" spans="1:11" customFormat="1">
      <c r="A692" s="167"/>
      <c r="B692" s="25"/>
      <c r="C692" s="23" t="s">
        <v>83</v>
      </c>
      <c r="D692" s="172">
        <v>1</v>
      </c>
      <c r="E692" s="173"/>
      <c r="F692" s="174"/>
      <c r="G692" s="170"/>
      <c r="H692" s="170"/>
      <c r="I692" s="170"/>
      <c r="J692" s="170"/>
      <c r="K692" s="170"/>
    </row>
    <row r="693" spans="1:11" s="13" customFormat="1">
      <c r="A693" s="96"/>
      <c r="B693" s="96"/>
      <c r="C693" s="96"/>
      <c r="D693" s="97"/>
      <c r="E693" s="98"/>
      <c r="F693" s="98"/>
    </row>
    <row r="694" spans="1:11" ht="25.5">
      <c r="A694" s="1" t="s">
        <v>23</v>
      </c>
      <c r="B694" s="25" t="s">
        <v>376</v>
      </c>
      <c r="C694" s="23"/>
      <c r="D694" s="49"/>
      <c r="E694" s="91"/>
      <c r="F694" s="116"/>
    </row>
    <row r="695" spans="1:11">
      <c r="B695" s="25" t="s">
        <v>358</v>
      </c>
      <c r="C695" s="23" t="s">
        <v>83</v>
      </c>
      <c r="D695" s="59">
        <v>2</v>
      </c>
      <c r="E695" s="91"/>
      <c r="F695" s="116"/>
    </row>
    <row r="696" spans="1:11">
      <c r="B696" s="25"/>
      <c r="C696" s="23"/>
      <c r="D696" s="59"/>
      <c r="E696" s="91"/>
      <c r="F696" s="116"/>
    </row>
    <row r="697" spans="1:11" ht="114.75">
      <c r="A697" s="1" t="s">
        <v>25</v>
      </c>
      <c r="B697" s="139" t="s">
        <v>359</v>
      </c>
      <c r="C697" s="23"/>
      <c r="D697" s="59"/>
      <c r="E697" s="91"/>
      <c r="F697" s="116"/>
    </row>
    <row r="698" spans="1:11">
      <c r="A698" s="148"/>
      <c r="B698" s="40" t="s">
        <v>360</v>
      </c>
      <c r="C698" s="23"/>
      <c r="D698" s="59"/>
      <c r="E698" s="91"/>
      <c r="F698" s="91"/>
    </row>
    <row r="699" spans="1:11">
      <c r="A699" s="148"/>
      <c r="B699" s="40" t="s">
        <v>291</v>
      </c>
      <c r="C699" s="23"/>
      <c r="D699" s="59"/>
      <c r="E699" s="91"/>
      <c r="F699" s="91"/>
    </row>
    <row r="700" spans="1:11">
      <c r="A700" s="148"/>
      <c r="B700" s="50" t="s">
        <v>361</v>
      </c>
      <c r="C700" s="51"/>
      <c r="D700" s="59"/>
      <c r="E700" s="119"/>
      <c r="F700" s="119"/>
    </row>
    <row r="701" spans="1:11">
      <c r="A701" s="148"/>
      <c r="B701" s="40" t="s">
        <v>362</v>
      </c>
      <c r="C701" s="23" t="s">
        <v>83</v>
      </c>
      <c r="D701" s="57">
        <v>2</v>
      </c>
      <c r="E701" s="175"/>
      <c r="F701" s="175"/>
    </row>
    <row r="702" spans="1:11">
      <c r="A702" s="148"/>
      <c r="B702" s="14"/>
      <c r="C702" s="23"/>
      <c r="D702" s="49"/>
      <c r="E702" s="92"/>
      <c r="F702" s="92"/>
    </row>
    <row r="703" spans="1:11" ht="25.5">
      <c r="A703" s="1" t="s">
        <v>28</v>
      </c>
      <c r="B703" s="25" t="s">
        <v>378</v>
      </c>
      <c r="C703" s="23"/>
      <c r="D703" s="49"/>
      <c r="E703" s="91"/>
      <c r="F703" s="92"/>
    </row>
    <row r="704" spans="1:11">
      <c r="A704" s="32"/>
      <c r="B704" s="25" t="s">
        <v>358</v>
      </c>
      <c r="C704" s="23" t="s">
        <v>83</v>
      </c>
      <c r="D704" s="49">
        <v>2</v>
      </c>
      <c r="E704" s="91"/>
      <c r="F704" s="116"/>
    </row>
    <row r="705" spans="1:10">
      <c r="A705" s="32"/>
      <c r="B705" s="25"/>
      <c r="C705" s="23"/>
      <c r="D705" s="49"/>
      <c r="E705" s="91"/>
      <c r="F705" s="116"/>
    </row>
    <row r="706" spans="1:10" ht="25.5">
      <c r="A706" s="32" t="s">
        <v>30</v>
      </c>
      <c r="B706" s="25" t="s">
        <v>293</v>
      </c>
      <c r="C706" s="23"/>
      <c r="D706" s="49"/>
      <c r="E706" s="91"/>
      <c r="F706" s="92"/>
    </row>
    <row r="707" spans="1:10">
      <c r="A707" s="32"/>
      <c r="B707" s="25"/>
      <c r="C707" s="23" t="s">
        <v>83</v>
      </c>
      <c r="D707" s="49">
        <v>3</v>
      </c>
      <c r="E707" s="91"/>
      <c r="F707" s="92"/>
    </row>
    <row r="708" spans="1:10">
      <c r="A708" s="32"/>
      <c r="B708" s="25"/>
      <c r="C708" s="23"/>
      <c r="D708" s="49"/>
      <c r="E708" s="91"/>
      <c r="F708" s="92"/>
    </row>
    <row r="709" spans="1:10" ht="25.5">
      <c r="A709" s="32" t="s">
        <v>32</v>
      </c>
      <c r="B709" s="25" t="s">
        <v>379</v>
      </c>
      <c r="C709" s="23"/>
      <c r="D709" s="49"/>
      <c r="E709" s="91"/>
      <c r="F709" s="92"/>
    </row>
    <row r="710" spans="1:10">
      <c r="A710" s="32"/>
      <c r="B710" s="25"/>
      <c r="C710" s="23" t="s">
        <v>83</v>
      </c>
      <c r="D710" s="49">
        <v>2</v>
      </c>
      <c r="E710" s="91"/>
      <c r="F710" s="92"/>
    </row>
    <row r="711" spans="1:10" s="13" customFormat="1">
      <c r="A711" s="32"/>
      <c r="B711" s="96"/>
      <c r="C711" s="96"/>
      <c r="D711" s="97"/>
      <c r="E711" s="98"/>
      <c r="F711" s="98"/>
    </row>
    <row r="712" spans="1:10" ht="102">
      <c r="A712" s="32">
        <v>9</v>
      </c>
      <c r="B712" s="40" t="s">
        <v>201</v>
      </c>
      <c r="C712" s="23"/>
      <c r="D712" s="49"/>
      <c r="E712" s="91"/>
      <c r="F712" s="92"/>
      <c r="J712" s="176"/>
    </row>
    <row r="713" spans="1:10">
      <c r="A713" s="32"/>
      <c r="B713" s="40" t="s">
        <v>318</v>
      </c>
      <c r="C713" s="23"/>
      <c r="D713" s="49"/>
      <c r="E713" s="91"/>
      <c r="F713" s="92"/>
      <c r="J713" s="176"/>
    </row>
    <row r="714" spans="1:10" s="147" customFormat="1">
      <c r="A714" s="32"/>
      <c r="B714" s="25" t="s">
        <v>321</v>
      </c>
      <c r="C714" s="23" t="s">
        <v>320</v>
      </c>
      <c r="D714" s="49">
        <v>4</v>
      </c>
      <c r="E714" s="91"/>
      <c r="F714" s="92"/>
    </row>
    <row r="715" spans="1:10" s="147" customFormat="1">
      <c r="A715" s="32"/>
      <c r="B715" s="25" t="s">
        <v>324</v>
      </c>
      <c r="C715" s="23" t="s">
        <v>320</v>
      </c>
      <c r="D715" s="49">
        <v>1</v>
      </c>
      <c r="E715" s="92"/>
      <c r="F715" s="92"/>
    </row>
    <row r="716" spans="1:10" s="150" customFormat="1">
      <c r="A716" s="32"/>
      <c r="B716" s="40"/>
      <c r="C716" s="70"/>
      <c r="D716" s="49"/>
      <c r="E716" s="149"/>
      <c r="F716" s="5"/>
    </row>
    <row r="717" spans="1:10" s="150" customFormat="1" ht="25.5">
      <c r="A717" s="32" t="s">
        <v>37</v>
      </c>
      <c r="B717" s="40" t="s">
        <v>325</v>
      </c>
      <c r="C717" s="70"/>
      <c r="D717" s="49"/>
      <c r="E717" s="149"/>
      <c r="F717" s="5"/>
    </row>
    <row r="718" spans="1:10" s="150" customFormat="1">
      <c r="A718" s="32"/>
      <c r="B718" s="40"/>
      <c r="C718" s="70" t="s">
        <v>27</v>
      </c>
      <c r="D718" s="49">
        <v>10</v>
      </c>
      <c r="E718" s="149"/>
      <c r="F718" s="5"/>
    </row>
    <row r="719" spans="1:10" s="13" customFormat="1">
      <c r="A719" s="32"/>
      <c r="B719" s="95"/>
      <c r="C719" s="96"/>
      <c r="D719" s="97"/>
      <c r="E719" s="98"/>
      <c r="F719" s="99"/>
    </row>
    <row r="720" spans="1:10" s="17" customFormat="1" ht="25.5">
      <c r="A720" s="32" t="s">
        <v>330</v>
      </c>
      <c r="B720" s="25" t="s">
        <v>195</v>
      </c>
      <c r="C720" s="23"/>
      <c r="D720" s="49"/>
      <c r="E720" s="5"/>
      <c r="F720" s="5"/>
    </row>
    <row r="721" spans="1:10" s="17" customFormat="1">
      <c r="A721" s="32"/>
      <c r="B721" s="25" t="s">
        <v>384</v>
      </c>
      <c r="C721" s="23" t="s">
        <v>83</v>
      </c>
      <c r="D721" s="49">
        <v>2</v>
      </c>
      <c r="E721" s="5"/>
      <c r="F721" s="5"/>
    </row>
    <row r="722" spans="1:10" s="17" customFormat="1">
      <c r="A722" s="148"/>
      <c r="B722" s="25"/>
      <c r="C722" s="23"/>
      <c r="D722" s="49"/>
      <c r="E722" s="91"/>
      <c r="F722" s="92"/>
      <c r="G722" s="7"/>
      <c r="H722" s="7"/>
      <c r="J722" s="122"/>
    </row>
    <row r="723" spans="1:10" s="150" customFormat="1" ht="51">
      <c r="A723" s="32" t="s">
        <v>333</v>
      </c>
      <c r="B723" s="25" t="s">
        <v>326</v>
      </c>
      <c r="C723" s="152"/>
      <c r="D723" s="133"/>
      <c r="E723" s="153"/>
      <c r="F723" s="154"/>
    </row>
    <row r="724" spans="1:10" s="150" customFormat="1">
      <c r="A724" s="32"/>
      <c r="B724" s="155"/>
      <c r="C724" s="23" t="s">
        <v>34</v>
      </c>
      <c r="D724" s="49">
        <v>1</v>
      </c>
      <c r="E724" s="92"/>
      <c r="F724" s="92"/>
    </row>
    <row r="725" spans="1:10" s="150" customFormat="1">
      <c r="A725" s="32"/>
      <c r="B725" s="155"/>
      <c r="C725" s="23"/>
      <c r="D725" s="49"/>
      <c r="E725" s="92"/>
      <c r="F725" s="92"/>
    </row>
    <row r="726" spans="1:10" s="163" customFormat="1" ht="21.75" customHeight="1">
      <c r="A726" s="160" t="str">
        <f>A667</f>
        <v>3.2.3.</v>
      </c>
      <c r="B726" s="160" t="str">
        <f>B667</f>
        <v>REGULACIJA JVP.RV4 - UČIONICA</v>
      </c>
      <c r="C726" s="43"/>
      <c r="D726" s="44"/>
      <c r="E726" s="161"/>
      <c r="F726" s="162"/>
      <c r="J726" s="164"/>
    </row>
    <row r="727" spans="1:10" s="17" customFormat="1">
      <c r="A727" s="148"/>
      <c r="B727" s="25"/>
      <c r="C727" s="23"/>
      <c r="D727" s="49"/>
      <c r="E727" s="91"/>
      <c r="F727" s="92"/>
      <c r="G727" s="7"/>
      <c r="H727" s="7"/>
      <c r="J727" s="122"/>
    </row>
    <row r="728" spans="1:10" s="13" customFormat="1" ht="15">
      <c r="A728" s="141" t="s">
        <v>385</v>
      </c>
      <c r="B728" s="18" t="s">
        <v>386</v>
      </c>
      <c r="C728" s="96"/>
      <c r="D728" s="97"/>
      <c r="E728" s="98"/>
      <c r="F728" s="98"/>
    </row>
    <row r="729" spans="1:10" s="13" customFormat="1">
      <c r="A729" s="96"/>
      <c r="B729" s="96"/>
      <c r="C729" s="96"/>
      <c r="D729" s="97"/>
      <c r="E729" s="98"/>
      <c r="F729" s="98"/>
    </row>
    <row r="730" spans="1:10" s="13" customFormat="1" ht="51">
      <c r="A730" s="148" t="s">
        <v>9</v>
      </c>
      <c r="B730" s="25" t="s">
        <v>343</v>
      </c>
      <c r="C730" s="96"/>
      <c r="D730" s="97"/>
      <c r="E730" s="98"/>
      <c r="F730" s="98"/>
    </row>
    <row r="731" spans="1:10">
      <c r="A731" s="23"/>
      <c r="B731" s="25"/>
      <c r="C731" s="23" t="s">
        <v>17</v>
      </c>
      <c r="D731" s="49">
        <v>1</v>
      </c>
      <c r="E731" s="91"/>
      <c r="F731" s="92"/>
    </row>
    <row r="732" spans="1:10" s="13" customFormat="1">
      <c r="A732" s="96"/>
      <c r="B732" s="96"/>
      <c r="C732" s="96"/>
      <c r="D732" s="97"/>
      <c r="E732" s="98"/>
      <c r="F732" s="98"/>
    </row>
    <row r="733" spans="1:10" s="13" customFormat="1" ht="38.25">
      <c r="A733" s="148" t="s">
        <v>18</v>
      </c>
      <c r="B733" s="25" t="s">
        <v>344</v>
      </c>
      <c r="C733" s="23"/>
      <c r="D733" s="133"/>
      <c r="E733" s="134"/>
      <c r="F733" s="98"/>
    </row>
    <row r="734" spans="1:10" s="13" customFormat="1" ht="25.5">
      <c r="A734" s="165"/>
      <c r="B734" s="135" t="s">
        <v>271</v>
      </c>
      <c r="C734" s="135" t="s">
        <v>272</v>
      </c>
      <c r="D734" s="136">
        <v>1</v>
      </c>
      <c r="E734" s="91"/>
      <c r="F734" s="98"/>
    </row>
    <row r="735" spans="1:10" s="13" customFormat="1">
      <c r="A735" s="165"/>
      <c r="B735" s="135" t="s">
        <v>275</v>
      </c>
      <c r="C735" s="135" t="s">
        <v>276</v>
      </c>
      <c r="D735" s="136">
        <v>1</v>
      </c>
      <c r="E735" s="137"/>
      <c r="F735" s="98"/>
    </row>
    <row r="736" spans="1:10" s="13" customFormat="1">
      <c r="A736" s="165"/>
      <c r="B736" s="135" t="s">
        <v>277</v>
      </c>
      <c r="C736" s="135"/>
      <c r="D736" s="136">
        <v>1</v>
      </c>
      <c r="E736" s="91"/>
      <c r="F736" s="98"/>
    </row>
    <row r="737" spans="1:12" s="13" customFormat="1">
      <c r="A737" s="165"/>
      <c r="B737" s="135" t="s">
        <v>278</v>
      </c>
      <c r="C737" s="135" t="s">
        <v>279</v>
      </c>
      <c r="D737" s="136">
        <v>1</v>
      </c>
      <c r="E737" s="137"/>
      <c r="F737" s="98"/>
    </row>
    <row r="738" spans="1:12" s="13" customFormat="1" ht="25.5">
      <c r="A738" s="165"/>
      <c r="B738" s="25" t="s">
        <v>345</v>
      </c>
      <c r="C738" s="23" t="s">
        <v>346</v>
      </c>
      <c r="D738" s="136">
        <v>1</v>
      </c>
      <c r="E738" s="91"/>
      <c r="F738" s="98"/>
    </row>
    <row r="739" spans="1:12" s="13" customFormat="1">
      <c r="A739" s="165"/>
      <c r="B739" s="25" t="s">
        <v>347</v>
      </c>
      <c r="C739" s="23" t="s">
        <v>283</v>
      </c>
      <c r="D739" s="136">
        <v>1</v>
      </c>
      <c r="E739" s="91"/>
      <c r="F739" s="98"/>
    </row>
    <row r="740" spans="1:12" s="13" customFormat="1" ht="38.25">
      <c r="A740" s="165"/>
      <c r="B740" s="40" t="s">
        <v>348</v>
      </c>
      <c r="C740" s="23"/>
      <c r="D740" s="136"/>
      <c r="E740" s="91"/>
      <c r="F740" s="98"/>
    </row>
    <row r="741" spans="1:12" s="13" customFormat="1" ht="51">
      <c r="A741" s="165"/>
      <c r="B741" s="25" t="s">
        <v>285</v>
      </c>
      <c r="C741" s="23"/>
      <c r="D741" s="136"/>
      <c r="E741" s="91"/>
      <c r="F741" s="98"/>
    </row>
    <row r="742" spans="1:12" s="13" customFormat="1">
      <c r="A742" s="165"/>
      <c r="B742" s="50" t="s">
        <v>149</v>
      </c>
      <c r="C742" s="51"/>
      <c r="D742" s="177"/>
      <c r="E742" s="91"/>
      <c r="F742" s="98"/>
    </row>
    <row r="743" spans="1:12" s="13" customFormat="1">
      <c r="A743" s="165"/>
      <c r="B743" s="40" t="s">
        <v>382</v>
      </c>
      <c r="C743" s="23" t="s">
        <v>17</v>
      </c>
      <c r="D743" s="133">
        <v>1</v>
      </c>
      <c r="E743" s="121"/>
      <c r="F743" s="58"/>
    </row>
    <row r="744" spans="1:12" s="13" customFormat="1">
      <c r="A744" s="165"/>
      <c r="B744" s="25"/>
      <c r="C744" s="23"/>
      <c r="D744" s="133"/>
      <c r="E744" s="91"/>
      <c r="F744" s="5"/>
    </row>
    <row r="745" spans="1:12" s="147" customFormat="1" ht="25.5">
      <c r="A745" s="39" t="s">
        <v>21</v>
      </c>
      <c r="B745" s="40" t="s">
        <v>350</v>
      </c>
      <c r="C745" s="152"/>
      <c r="D745" s="49"/>
      <c r="E745" s="91"/>
      <c r="F745" s="154"/>
      <c r="G745" s="166"/>
      <c r="H745" s="166"/>
      <c r="I745" s="166"/>
      <c r="J745" s="166"/>
      <c r="K745" s="166"/>
      <c r="L745" s="166"/>
    </row>
    <row r="746" spans="1:12" s="147" customFormat="1" ht="15.75">
      <c r="A746" s="167"/>
      <c r="B746" s="25" t="s">
        <v>130</v>
      </c>
      <c r="C746" s="23" t="s">
        <v>351</v>
      </c>
      <c r="D746" s="59"/>
      <c r="E746" s="91"/>
      <c r="F746" s="154"/>
      <c r="G746" s="166"/>
      <c r="H746" s="166"/>
      <c r="I746" s="166"/>
      <c r="J746" s="166"/>
      <c r="K746" s="166"/>
      <c r="L746" s="166"/>
    </row>
    <row r="747" spans="1:12" s="147" customFormat="1">
      <c r="A747" s="167"/>
      <c r="B747" s="25" t="s">
        <v>132</v>
      </c>
      <c r="C747" s="23" t="s">
        <v>352</v>
      </c>
      <c r="D747" s="59"/>
      <c r="E747" s="91"/>
      <c r="F747" s="154"/>
      <c r="G747" s="166"/>
      <c r="H747" s="166"/>
      <c r="I747" s="166"/>
      <c r="J747" s="166"/>
      <c r="K747" s="166"/>
      <c r="L747" s="166"/>
    </row>
    <row r="748" spans="1:12" s="147" customFormat="1">
      <c r="A748" s="167"/>
      <c r="B748" s="25" t="s">
        <v>136</v>
      </c>
      <c r="C748" s="23" t="s">
        <v>353</v>
      </c>
      <c r="D748" s="59"/>
      <c r="E748" s="91"/>
      <c r="F748" s="154"/>
      <c r="G748" s="166"/>
      <c r="H748" s="166"/>
      <c r="I748" s="166"/>
      <c r="J748" s="166"/>
      <c r="K748" s="166"/>
      <c r="L748" s="166"/>
    </row>
    <row r="749" spans="1:12" s="147" customFormat="1">
      <c r="A749" s="167"/>
      <c r="B749" s="25" t="s">
        <v>138</v>
      </c>
      <c r="C749" s="23" t="s">
        <v>139</v>
      </c>
      <c r="D749" s="59"/>
      <c r="E749" s="91"/>
      <c r="F749" s="154"/>
      <c r="G749" s="166"/>
      <c r="H749" s="166"/>
      <c r="I749" s="166"/>
      <c r="J749" s="166"/>
      <c r="K749" s="166"/>
      <c r="L749" s="166"/>
    </row>
    <row r="750" spans="1:12" customFormat="1">
      <c r="A750" s="39"/>
      <c r="B750" s="40" t="s">
        <v>354</v>
      </c>
      <c r="C750" s="23"/>
      <c r="D750" s="59"/>
      <c r="E750" s="168"/>
      <c r="F750" s="169"/>
      <c r="G750" s="170"/>
      <c r="H750" s="170"/>
      <c r="I750" s="170"/>
      <c r="J750" s="170"/>
      <c r="K750" s="170"/>
    </row>
    <row r="751" spans="1:12" customFormat="1">
      <c r="A751" s="39"/>
      <c r="B751" s="40" t="s">
        <v>355</v>
      </c>
      <c r="C751" s="23"/>
      <c r="D751" s="59"/>
      <c r="E751" s="168"/>
      <c r="F751" s="169"/>
      <c r="G751" s="170"/>
      <c r="H751" s="170"/>
      <c r="I751" s="170"/>
      <c r="J751" s="170"/>
      <c r="K751" s="170"/>
    </row>
    <row r="752" spans="1:12" customFormat="1">
      <c r="A752" s="39"/>
      <c r="B752" s="171" t="s">
        <v>383</v>
      </c>
      <c r="C752" s="51"/>
      <c r="D752" s="69"/>
      <c r="E752" s="168"/>
      <c r="F752" s="169"/>
      <c r="G752" s="170"/>
      <c r="H752" s="170"/>
      <c r="I752" s="170"/>
      <c r="J752" s="170"/>
      <c r="K752" s="170"/>
    </row>
    <row r="753" spans="1:11" customFormat="1">
      <c r="A753" s="167"/>
      <c r="B753" s="25"/>
      <c r="C753" s="23" t="s">
        <v>83</v>
      </c>
      <c r="D753" s="15">
        <v>1</v>
      </c>
      <c r="E753" s="173"/>
      <c r="F753" s="174"/>
      <c r="G753" s="170"/>
      <c r="H753" s="170"/>
      <c r="I753" s="170"/>
      <c r="J753" s="170"/>
      <c r="K753" s="170"/>
    </row>
    <row r="754" spans="1:11" s="13" customFormat="1">
      <c r="A754" s="96"/>
      <c r="B754" s="96"/>
      <c r="C754" s="96"/>
      <c r="D754" s="97"/>
      <c r="E754" s="98"/>
      <c r="F754" s="98"/>
    </row>
    <row r="755" spans="1:11" ht="25.5">
      <c r="A755" s="1" t="s">
        <v>23</v>
      </c>
      <c r="B755" s="25" t="s">
        <v>376</v>
      </c>
      <c r="C755" s="23"/>
      <c r="D755" s="49"/>
      <c r="E755" s="91"/>
      <c r="F755" s="116"/>
    </row>
    <row r="756" spans="1:11">
      <c r="B756" s="25" t="s">
        <v>358</v>
      </c>
      <c r="C756" s="23" t="s">
        <v>83</v>
      </c>
      <c r="D756" s="59">
        <v>2</v>
      </c>
      <c r="E756" s="91"/>
      <c r="F756" s="116"/>
    </row>
    <row r="757" spans="1:11">
      <c r="B757" s="25"/>
      <c r="C757" s="23"/>
      <c r="D757" s="59"/>
      <c r="E757" s="91"/>
      <c r="F757" s="116"/>
    </row>
    <row r="758" spans="1:11" ht="114.75">
      <c r="A758" s="1" t="s">
        <v>25</v>
      </c>
      <c r="B758" s="139" t="s">
        <v>359</v>
      </c>
      <c r="C758" s="23"/>
      <c r="D758" s="59"/>
      <c r="E758" s="91"/>
      <c r="F758" s="116"/>
    </row>
    <row r="759" spans="1:11">
      <c r="A759" s="148"/>
      <c r="B759" s="40" t="s">
        <v>360</v>
      </c>
      <c r="C759" s="23"/>
      <c r="D759" s="59"/>
      <c r="E759" s="91"/>
      <c r="F759" s="91"/>
    </row>
    <row r="760" spans="1:11">
      <c r="A760" s="148"/>
      <c r="B760" s="40" t="s">
        <v>291</v>
      </c>
      <c r="C760" s="23"/>
      <c r="D760" s="59"/>
      <c r="E760" s="91"/>
      <c r="F760" s="91"/>
    </row>
    <row r="761" spans="1:11">
      <c r="A761" s="148"/>
      <c r="B761" s="50" t="s">
        <v>361</v>
      </c>
      <c r="C761" s="51"/>
      <c r="D761" s="69"/>
      <c r="E761" s="119"/>
      <c r="F761" s="119"/>
    </row>
    <row r="762" spans="1:11">
      <c r="A762" s="148"/>
      <c r="B762" s="40" t="s">
        <v>362</v>
      </c>
      <c r="C762" s="23" t="s">
        <v>83</v>
      </c>
      <c r="D762" s="49">
        <v>2</v>
      </c>
      <c r="E762" s="175"/>
      <c r="F762" s="175"/>
    </row>
    <row r="763" spans="1:11">
      <c r="A763" s="148"/>
      <c r="B763" s="14"/>
      <c r="C763" s="23"/>
      <c r="D763" s="49"/>
      <c r="E763" s="92"/>
      <c r="F763" s="92"/>
    </row>
    <row r="764" spans="1:11" ht="25.5">
      <c r="A764" s="1" t="s">
        <v>28</v>
      </c>
      <c r="B764" s="25" t="s">
        <v>378</v>
      </c>
      <c r="C764" s="23"/>
      <c r="D764" s="49"/>
      <c r="E764" s="91"/>
      <c r="F764" s="92"/>
    </row>
    <row r="765" spans="1:11">
      <c r="A765" s="32"/>
      <c r="B765" s="25" t="s">
        <v>364</v>
      </c>
      <c r="C765" s="23" t="s">
        <v>83</v>
      </c>
      <c r="D765" s="49">
        <v>2</v>
      </c>
      <c r="E765" s="91"/>
      <c r="F765" s="116"/>
    </row>
    <row r="766" spans="1:11">
      <c r="A766" s="32"/>
      <c r="B766" s="25"/>
      <c r="C766" s="23"/>
      <c r="D766" s="49"/>
      <c r="E766" s="91"/>
      <c r="F766" s="116"/>
    </row>
    <row r="767" spans="1:11" ht="25.5">
      <c r="A767" s="32" t="s">
        <v>30</v>
      </c>
      <c r="B767" s="25" t="s">
        <v>293</v>
      </c>
      <c r="C767" s="23"/>
      <c r="D767" s="49"/>
      <c r="E767" s="91"/>
      <c r="F767" s="92"/>
    </row>
    <row r="768" spans="1:11">
      <c r="A768" s="32"/>
      <c r="B768" s="25"/>
      <c r="C768" s="23" t="s">
        <v>83</v>
      </c>
      <c r="D768" s="49">
        <v>3</v>
      </c>
      <c r="E768" s="91"/>
      <c r="F768" s="92"/>
    </row>
    <row r="769" spans="1:10">
      <c r="A769" s="32"/>
      <c r="B769" s="25"/>
      <c r="C769" s="23"/>
      <c r="D769" s="49"/>
      <c r="E769" s="91"/>
      <c r="F769" s="92"/>
    </row>
    <row r="770" spans="1:10" ht="25.5">
      <c r="A770" s="32" t="s">
        <v>32</v>
      </c>
      <c r="B770" s="25" t="s">
        <v>387</v>
      </c>
      <c r="C770" s="23"/>
      <c r="D770" s="49"/>
      <c r="E770" s="91"/>
      <c r="F770" s="92"/>
    </row>
    <row r="771" spans="1:10">
      <c r="A771" s="32"/>
      <c r="B771" s="25"/>
      <c r="C771" s="23" t="s">
        <v>83</v>
      </c>
      <c r="D771" s="49">
        <v>2</v>
      </c>
      <c r="E771" s="91"/>
      <c r="F771" s="92"/>
    </row>
    <row r="772" spans="1:10" s="13" customFormat="1">
      <c r="A772" s="32"/>
      <c r="B772" s="96"/>
      <c r="C772" s="96"/>
      <c r="D772" s="97"/>
      <c r="E772" s="98"/>
      <c r="F772" s="98"/>
    </row>
    <row r="773" spans="1:10" ht="102">
      <c r="A773" s="32">
        <v>9</v>
      </c>
      <c r="B773" s="40" t="s">
        <v>201</v>
      </c>
      <c r="C773" s="23"/>
      <c r="D773" s="49"/>
      <c r="E773" s="91"/>
      <c r="F773" s="92"/>
      <c r="J773" s="176"/>
    </row>
    <row r="774" spans="1:10">
      <c r="A774" s="32"/>
      <c r="B774" s="40" t="s">
        <v>318</v>
      </c>
      <c r="C774" s="23"/>
      <c r="D774" s="49"/>
      <c r="E774" s="91"/>
      <c r="F774" s="92"/>
      <c r="J774" s="176"/>
    </row>
    <row r="775" spans="1:10" s="147" customFormat="1">
      <c r="A775" s="32"/>
      <c r="B775" s="25" t="s">
        <v>321</v>
      </c>
      <c r="C775" s="23" t="s">
        <v>320</v>
      </c>
      <c r="D775" s="49">
        <v>4</v>
      </c>
      <c r="E775" s="91"/>
      <c r="F775" s="92"/>
    </row>
    <row r="776" spans="1:10" s="147" customFormat="1">
      <c r="A776" s="32"/>
      <c r="B776" s="25" t="s">
        <v>324</v>
      </c>
      <c r="C776" s="23" t="s">
        <v>320</v>
      </c>
      <c r="D776" s="49">
        <v>2</v>
      </c>
      <c r="E776" s="92"/>
      <c r="F776" s="92"/>
    </row>
    <row r="777" spans="1:10" s="150" customFormat="1">
      <c r="A777" s="32"/>
      <c r="B777" s="40"/>
      <c r="C777" s="70"/>
      <c r="D777" s="49"/>
      <c r="E777" s="149"/>
      <c r="F777" s="5"/>
    </row>
    <row r="778" spans="1:10" s="150" customFormat="1" ht="25.5">
      <c r="A778" s="32" t="s">
        <v>37</v>
      </c>
      <c r="B778" s="40" t="s">
        <v>325</v>
      </c>
      <c r="C778" s="70"/>
      <c r="D778" s="49"/>
      <c r="E778" s="149"/>
      <c r="F778" s="5"/>
    </row>
    <row r="779" spans="1:10" s="150" customFormat="1">
      <c r="A779" s="32"/>
      <c r="B779" s="40"/>
      <c r="C779" s="70" t="s">
        <v>27</v>
      </c>
      <c r="D779" s="49">
        <v>8</v>
      </c>
      <c r="E779" s="149"/>
      <c r="F779" s="5"/>
    </row>
    <row r="780" spans="1:10" s="13" customFormat="1">
      <c r="A780" s="32"/>
      <c r="B780" s="95"/>
      <c r="C780" s="96"/>
      <c r="D780" s="97"/>
      <c r="E780" s="98"/>
      <c r="F780" s="99"/>
    </row>
    <row r="781" spans="1:10" s="17" customFormat="1" ht="25.5">
      <c r="A781" s="32" t="s">
        <v>330</v>
      </c>
      <c r="B781" s="25" t="s">
        <v>195</v>
      </c>
      <c r="C781" s="23"/>
      <c r="D781" s="49"/>
      <c r="E781" s="5"/>
      <c r="F781" s="5"/>
    </row>
    <row r="782" spans="1:10" s="17" customFormat="1">
      <c r="A782" s="32"/>
      <c r="B782" s="25" t="s">
        <v>196</v>
      </c>
      <c r="C782" s="23" t="s">
        <v>83</v>
      </c>
      <c r="D782" s="49">
        <v>2</v>
      </c>
      <c r="E782" s="5"/>
      <c r="F782" s="5"/>
    </row>
    <row r="783" spans="1:10" s="17" customFormat="1">
      <c r="A783" s="148"/>
      <c r="B783" s="25"/>
      <c r="C783" s="23"/>
      <c r="D783" s="49"/>
      <c r="E783" s="91"/>
      <c r="F783" s="92"/>
      <c r="G783" s="7"/>
      <c r="H783" s="7"/>
      <c r="J783" s="122"/>
    </row>
    <row r="784" spans="1:10" s="150" customFormat="1" ht="51">
      <c r="A784" s="32" t="s">
        <v>333</v>
      </c>
      <c r="B784" s="25" t="s">
        <v>326</v>
      </c>
      <c r="C784" s="152"/>
      <c r="D784" s="133"/>
      <c r="E784" s="153"/>
      <c r="F784" s="154"/>
    </row>
    <row r="785" spans="1:10" s="150" customFormat="1">
      <c r="A785" s="32"/>
      <c r="B785" s="155"/>
      <c r="C785" s="23" t="s">
        <v>34</v>
      </c>
      <c r="D785" s="49">
        <v>1</v>
      </c>
      <c r="E785" s="92"/>
      <c r="F785" s="92"/>
    </row>
    <row r="786" spans="1:10" s="150" customFormat="1">
      <c r="A786" s="32"/>
      <c r="B786" s="155"/>
      <c r="C786" s="23"/>
      <c r="D786" s="49"/>
      <c r="E786" s="92"/>
      <c r="F786" s="92"/>
    </row>
    <row r="787" spans="1:10" s="163" customFormat="1" ht="21.75" customHeight="1">
      <c r="A787" s="160" t="str">
        <f>A728</f>
        <v>3.2.4.</v>
      </c>
      <c r="B787" s="41" t="str">
        <f>B728</f>
        <v>REGULACIJA JVP.RV5 - SERVIS</v>
      </c>
      <c r="C787" s="43"/>
      <c r="D787" s="44"/>
      <c r="E787" s="161"/>
      <c r="F787" s="162"/>
      <c r="J787" s="164"/>
    </row>
    <row r="788" spans="1:10" s="17" customFormat="1">
      <c r="A788" s="148"/>
      <c r="B788" s="25"/>
      <c r="C788" s="23"/>
      <c r="D788" s="49"/>
      <c r="E788" s="91"/>
      <c r="F788" s="92"/>
      <c r="G788" s="7"/>
      <c r="H788" s="7"/>
      <c r="J788" s="122"/>
    </row>
    <row r="789" spans="1:10" s="13" customFormat="1" ht="15">
      <c r="A789" s="141" t="s">
        <v>388</v>
      </c>
      <c r="B789" s="18" t="s">
        <v>389</v>
      </c>
      <c r="C789" s="96"/>
      <c r="D789" s="97"/>
      <c r="E789" s="98"/>
      <c r="F789" s="98"/>
    </row>
    <row r="790" spans="1:10" s="13" customFormat="1">
      <c r="A790" s="96"/>
      <c r="B790" s="96"/>
      <c r="C790" s="96"/>
      <c r="D790" s="97"/>
      <c r="E790" s="98"/>
      <c r="F790" s="98"/>
    </row>
    <row r="791" spans="1:10" s="13" customFormat="1" ht="51">
      <c r="A791" s="148" t="s">
        <v>9</v>
      </c>
      <c r="B791" s="25" t="s">
        <v>343</v>
      </c>
      <c r="C791" s="96"/>
      <c r="D791" s="97"/>
      <c r="E791" s="98"/>
      <c r="F791" s="98"/>
    </row>
    <row r="792" spans="1:10">
      <c r="A792" s="23"/>
      <c r="B792" s="25"/>
      <c r="C792" s="23" t="s">
        <v>17</v>
      </c>
      <c r="D792" s="49">
        <v>1</v>
      </c>
      <c r="E792" s="91"/>
      <c r="F792" s="92"/>
    </row>
    <row r="793" spans="1:10" s="13" customFormat="1">
      <c r="A793" s="96"/>
      <c r="B793" s="96"/>
      <c r="C793" s="96"/>
      <c r="D793" s="97"/>
      <c r="E793" s="98"/>
      <c r="F793" s="98"/>
    </row>
    <row r="794" spans="1:10" s="13" customFormat="1" ht="38.25">
      <c r="A794" s="148" t="s">
        <v>18</v>
      </c>
      <c r="B794" s="25" t="s">
        <v>344</v>
      </c>
      <c r="C794" s="23"/>
      <c r="D794" s="133"/>
      <c r="E794" s="134"/>
      <c r="F794" s="98"/>
    </row>
    <row r="795" spans="1:10" s="13" customFormat="1" ht="25.5">
      <c r="A795" s="165"/>
      <c r="B795" s="135" t="s">
        <v>271</v>
      </c>
      <c r="C795" s="135" t="s">
        <v>272</v>
      </c>
      <c r="D795" s="136">
        <v>1</v>
      </c>
      <c r="E795" s="91"/>
      <c r="F795" s="98"/>
    </row>
    <row r="796" spans="1:10" s="13" customFormat="1">
      <c r="A796" s="165"/>
      <c r="B796" s="135" t="s">
        <v>275</v>
      </c>
      <c r="C796" s="135" t="s">
        <v>276</v>
      </c>
      <c r="D796" s="136">
        <v>1</v>
      </c>
      <c r="E796" s="137"/>
      <c r="F796" s="98"/>
    </row>
    <row r="797" spans="1:10" s="13" customFormat="1">
      <c r="A797" s="165"/>
      <c r="B797" s="135" t="s">
        <v>277</v>
      </c>
      <c r="C797" s="135"/>
      <c r="D797" s="136">
        <v>1</v>
      </c>
      <c r="E797" s="91"/>
      <c r="F797" s="98"/>
    </row>
    <row r="798" spans="1:10" s="13" customFormat="1">
      <c r="A798" s="165"/>
      <c r="B798" s="135" t="s">
        <v>278</v>
      </c>
      <c r="C798" s="135" t="s">
        <v>279</v>
      </c>
      <c r="D798" s="136">
        <v>1</v>
      </c>
      <c r="E798" s="137"/>
      <c r="F798" s="98"/>
    </row>
    <row r="799" spans="1:10" s="13" customFormat="1" ht="25.5">
      <c r="A799" s="165"/>
      <c r="B799" s="25" t="s">
        <v>345</v>
      </c>
      <c r="C799" s="23" t="s">
        <v>346</v>
      </c>
      <c r="D799" s="136">
        <v>1</v>
      </c>
      <c r="E799" s="91"/>
      <c r="F799" s="98"/>
    </row>
    <row r="800" spans="1:10" s="13" customFormat="1">
      <c r="A800" s="165"/>
      <c r="B800" s="25" t="s">
        <v>347</v>
      </c>
      <c r="C800" s="23" t="s">
        <v>283</v>
      </c>
      <c r="D800" s="136">
        <v>1</v>
      </c>
      <c r="E800" s="91"/>
      <c r="F800" s="98"/>
    </row>
    <row r="801" spans="1:12" s="13" customFormat="1" ht="38.25">
      <c r="A801" s="165"/>
      <c r="B801" s="40" t="s">
        <v>348</v>
      </c>
      <c r="C801" s="23"/>
      <c r="D801" s="136"/>
      <c r="E801" s="91"/>
      <c r="F801" s="98"/>
    </row>
    <row r="802" spans="1:12" s="13" customFormat="1" ht="51">
      <c r="A802" s="165"/>
      <c r="B802" s="25" t="s">
        <v>285</v>
      </c>
      <c r="C802" s="23"/>
      <c r="D802" s="136"/>
      <c r="E802" s="91"/>
      <c r="F802" s="98"/>
    </row>
    <row r="803" spans="1:12" s="13" customFormat="1">
      <c r="A803" s="165"/>
      <c r="B803" s="50" t="s">
        <v>149</v>
      </c>
      <c r="C803" s="51"/>
      <c r="D803" s="177"/>
      <c r="E803" s="91"/>
      <c r="F803" s="98"/>
    </row>
    <row r="804" spans="1:12" s="13" customFormat="1">
      <c r="A804" s="165"/>
      <c r="B804" s="40" t="s">
        <v>390</v>
      </c>
      <c r="C804" s="23" t="s">
        <v>17</v>
      </c>
      <c r="D804" s="133">
        <v>1</v>
      </c>
      <c r="E804" s="121"/>
      <c r="F804" s="58"/>
    </row>
    <row r="805" spans="1:12" s="13" customFormat="1">
      <c r="A805" s="165"/>
      <c r="B805" s="25"/>
      <c r="C805" s="23"/>
      <c r="D805" s="133"/>
      <c r="E805" s="91"/>
      <c r="F805" s="5"/>
    </row>
    <row r="806" spans="1:12" s="147" customFormat="1" ht="25.5">
      <c r="A806" s="39" t="s">
        <v>21</v>
      </c>
      <c r="B806" s="40" t="s">
        <v>350</v>
      </c>
      <c r="C806" s="152"/>
      <c r="D806" s="49"/>
      <c r="E806" s="91"/>
      <c r="F806" s="154"/>
      <c r="G806" s="166"/>
      <c r="H806" s="166"/>
      <c r="I806" s="166"/>
      <c r="J806" s="166"/>
      <c r="K806" s="166"/>
      <c r="L806" s="166"/>
    </row>
    <row r="807" spans="1:12" s="147" customFormat="1" ht="15.75">
      <c r="A807" s="167"/>
      <c r="B807" s="25" t="s">
        <v>130</v>
      </c>
      <c r="C807" s="23" t="s">
        <v>351</v>
      </c>
      <c r="D807" s="59"/>
      <c r="E807" s="91"/>
      <c r="F807" s="154"/>
      <c r="G807" s="166"/>
      <c r="H807" s="166"/>
      <c r="I807" s="166"/>
      <c r="J807" s="166"/>
      <c r="K807" s="166"/>
      <c r="L807" s="166"/>
    </row>
    <row r="808" spans="1:12" s="147" customFormat="1">
      <c r="A808" s="167"/>
      <c r="B808" s="25" t="s">
        <v>132</v>
      </c>
      <c r="C808" s="23" t="s">
        <v>352</v>
      </c>
      <c r="D808" s="59"/>
      <c r="E808" s="91"/>
      <c r="F808" s="154"/>
      <c r="G808" s="166"/>
      <c r="H808" s="166"/>
      <c r="I808" s="166"/>
      <c r="J808" s="166"/>
      <c r="K808" s="166"/>
      <c r="L808" s="166"/>
    </row>
    <row r="809" spans="1:12" s="147" customFormat="1">
      <c r="A809" s="167"/>
      <c r="B809" s="25" t="s">
        <v>136</v>
      </c>
      <c r="C809" s="23" t="s">
        <v>353</v>
      </c>
      <c r="D809" s="59"/>
      <c r="E809" s="91"/>
      <c r="F809" s="154"/>
      <c r="G809" s="166"/>
      <c r="H809" s="166"/>
      <c r="I809" s="166"/>
      <c r="J809" s="166"/>
      <c r="K809" s="166"/>
      <c r="L809" s="166"/>
    </row>
    <row r="810" spans="1:12" s="147" customFormat="1">
      <c r="A810" s="167"/>
      <c r="B810" s="25" t="s">
        <v>138</v>
      </c>
      <c r="C810" s="23" t="s">
        <v>139</v>
      </c>
      <c r="D810" s="59"/>
      <c r="E810" s="91"/>
      <c r="F810" s="154"/>
      <c r="G810" s="166"/>
      <c r="H810" s="166"/>
      <c r="I810" s="166"/>
      <c r="J810" s="166"/>
      <c r="K810" s="166"/>
      <c r="L810" s="166"/>
    </row>
    <row r="811" spans="1:12" customFormat="1">
      <c r="A811" s="39"/>
      <c r="B811" s="40" t="s">
        <v>354</v>
      </c>
      <c r="C811" s="23"/>
      <c r="D811" s="59"/>
      <c r="E811" s="168"/>
      <c r="F811" s="169"/>
      <c r="G811" s="170"/>
      <c r="H811" s="170"/>
      <c r="I811" s="170"/>
      <c r="J811" s="170"/>
      <c r="K811" s="170"/>
    </row>
    <row r="812" spans="1:12" customFormat="1">
      <c r="A812" s="39"/>
      <c r="B812" s="40" t="s">
        <v>355</v>
      </c>
      <c r="C812" s="23"/>
      <c r="D812" s="59"/>
      <c r="E812" s="168"/>
      <c r="F812" s="169"/>
      <c r="G812" s="170"/>
      <c r="H812" s="170"/>
      <c r="I812" s="170"/>
      <c r="J812" s="170"/>
      <c r="K812" s="170"/>
    </row>
    <row r="813" spans="1:12" customFormat="1">
      <c r="A813" s="39"/>
      <c r="B813" s="171" t="s">
        <v>391</v>
      </c>
      <c r="C813" s="51"/>
      <c r="D813" s="69"/>
      <c r="E813" s="168"/>
      <c r="F813" s="169"/>
      <c r="G813" s="170"/>
      <c r="H813" s="170"/>
      <c r="I813" s="170"/>
      <c r="J813" s="170"/>
      <c r="K813" s="170"/>
    </row>
    <row r="814" spans="1:12" customFormat="1">
      <c r="A814" s="167"/>
      <c r="B814" s="25"/>
      <c r="C814" s="23" t="s">
        <v>83</v>
      </c>
      <c r="D814" s="15">
        <v>1</v>
      </c>
      <c r="E814" s="173"/>
      <c r="F814" s="174"/>
      <c r="G814" s="170"/>
      <c r="H814" s="170"/>
      <c r="I814" s="170"/>
      <c r="J814" s="170"/>
      <c r="K814" s="170"/>
    </row>
    <row r="815" spans="1:12" s="13" customFormat="1">
      <c r="A815" s="96"/>
      <c r="B815" s="96"/>
      <c r="C815" s="96"/>
      <c r="D815" s="97"/>
      <c r="E815" s="98"/>
      <c r="F815" s="98"/>
    </row>
    <row r="816" spans="1:12" ht="25.5">
      <c r="A816" s="1" t="s">
        <v>23</v>
      </c>
      <c r="B816" s="25" t="s">
        <v>376</v>
      </c>
      <c r="C816" s="23"/>
      <c r="D816" s="49"/>
      <c r="E816" s="91"/>
      <c r="F816" s="116"/>
    </row>
    <row r="817" spans="1:6">
      <c r="B817" s="25" t="s">
        <v>358</v>
      </c>
      <c r="C817" s="23" t="s">
        <v>83</v>
      </c>
      <c r="D817" s="59">
        <v>2</v>
      </c>
      <c r="E817" s="91"/>
      <c r="F817" s="116"/>
    </row>
    <row r="818" spans="1:6">
      <c r="B818" s="25"/>
      <c r="C818" s="23"/>
      <c r="D818" s="59"/>
      <c r="E818" s="91"/>
      <c r="F818" s="116"/>
    </row>
    <row r="819" spans="1:6" ht="114.75">
      <c r="A819" s="1" t="s">
        <v>25</v>
      </c>
      <c r="B819" s="139" t="s">
        <v>359</v>
      </c>
      <c r="C819" s="23"/>
      <c r="D819" s="59"/>
      <c r="E819" s="91"/>
      <c r="F819" s="116"/>
    </row>
    <row r="820" spans="1:6">
      <c r="A820" s="148"/>
      <c r="B820" s="40" t="s">
        <v>360</v>
      </c>
      <c r="C820" s="23"/>
      <c r="D820" s="59"/>
      <c r="E820" s="91"/>
      <c r="F820" s="91"/>
    </row>
    <row r="821" spans="1:6">
      <c r="A821" s="148"/>
      <c r="B821" s="40" t="s">
        <v>291</v>
      </c>
      <c r="C821" s="23"/>
      <c r="D821" s="59"/>
      <c r="E821" s="91"/>
      <c r="F821" s="91"/>
    </row>
    <row r="822" spans="1:6">
      <c r="A822" s="148"/>
      <c r="B822" s="50" t="s">
        <v>361</v>
      </c>
      <c r="C822" s="51"/>
      <c r="D822" s="69"/>
      <c r="E822" s="119"/>
      <c r="F822" s="119"/>
    </row>
    <row r="823" spans="1:6">
      <c r="A823" s="148"/>
      <c r="B823" s="40" t="s">
        <v>362</v>
      </c>
      <c r="C823" s="23" t="s">
        <v>83</v>
      </c>
      <c r="D823" s="49">
        <v>2</v>
      </c>
      <c r="E823" s="175"/>
      <c r="F823" s="175"/>
    </row>
    <row r="824" spans="1:6">
      <c r="A824" s="148"/>
      <c r="B824" s="14"/>
      <c r="C824" s="23"/>
      <c r="D824" s="49"/>
      <c r="E824" s="92"/>
      <c r="F824" s="92"/>
    </row>
    <row r="825" spans="1:6" ht="25.5">
      <c r="A825" s="1" t="s">
        <v>28</v>
      </c>
      <c r="B825" s="25" t="s">
        <v>378</v>
      </c>
      <c r="C825" s="23"/>
      <c r="D825" s="49"/>
      <c r="E825" s="91"/>
      <c r="F825" s="92"/>
    </row>
    <row r="826" spans="1:6">
      <c r="A826" s="32"/>
      <c r="B826" s="25" t="s">
        <v>364</v>
      </c>
      <c r="C826" s="23" t="s">
        <v>83</v>
      </c>
      <c r="D826" s="49">
        <v>2</v>
      </c>
      <c r="E826" s="91"/>
      <c r="F826" s="116"/>
    </row>
    <row r="827" spans="1:6">
      <c r="A827" s="32"/>
      <c r="B827" s="25"/>
      <c r="C827" s="23"/>
      <c r="D827" s="49"/>
      <c r="E827" s="91"/>
      <c r="F827" s="116"/>
    </row>
    <row r="828" spans="1:6" ht="25.5">
      <c r="A828" s="32" t="s">
        <v>30</v>
      </c>
      <c r="B828" s="25" t="s">
        <v>293</v>
      </c>
      <c r="C828" s="23"/>
      <c r="D828" s="49"/>
      <c r="E828" s="91"/>
      <c r="F828" s="92"/>
    </row>
    <row r="829" spans="1:6">
      <c r="A829" s="32"/>
      <c r="B829" s="25"/>
      <c r="C829" s="23" t="s">
        <v>83</v>
      </c>
      <c r="D829" s="49">
        <v>3</v>
      </c>
      <c r="E829" s="91"/>
      <c r="F829" s="92"/>
    </row>
    <row r="830" spans="1:6">
      <c r="A830" s="32"/>
      <c r="B830" s="25"/>
      <c r="C830" s="23"/>
      <c r="D830" s="49"/>
      <c r="E830" s="91"/>
      <c r="F830" s="92"/>
    </row>
    <row r="831" spans="1:6" ht="25.5">
      <c r="A831" s="32" t="s">
        <v>32</v>
      </c>
      <c r="B831" s="25" t="s">
        <v>379</v>
      </c>
      <c r="C831" s="23"/>
      <c r="D831" s="49"/>
      <c r="E831" s="91"/>
      <c r="F831" s="92"/>
    </row>
    <row r="832" spans="1:6">
      <c r="A832" s="32"/>
      <c r="B832" s="25"/>
      <c r="C832" s="23" t="s">
        <v>83</v>
      </c>
      <c r="D832" s="49">
        <v>2</v>
      </c>
      <c r="E832" s="91"/>
      <c r="F832" s="92"/>
    </row>
    <row r="833" spans="1:10" s="13" customFormat="1">
      <c r="A833" s="32"/>
      <c r="B833" s="96"/>
      <c r="C833" s="96"/>
      <c r="D833" s="97"/>
      <c r="E833" s="98"/>
      <c r="F833" s="98"/>
    </row>
    <row r="834" spans="1:10" ht="102">
      <c r="A834" s="32">
        <v>9</v>
      </c>
      <c r="B834" s="40" t="s">
        <v>201</v>
      </c>
      <c r="C834" s="23"/>
      <c r="D834" s="49"/>
      <c r="E834" s="91"/>
      <c r="F834" s="92"/>
      <c r="J834" s="176"/>
    </row>
    <row r="835" spans="1:10">
      <c r="A835" s="32"/>
      <c r="B835" s="40" t="s">
        <v>318</v>
      </c>
      <c r="C835" s="23"/>
      <c r="D835" s="49"/>
      <c r="E835" s="91"/>
      <c r="F835" s="92"/>
      <c r="J835" s="176"/>
    </row>
    <row r="836" spans="1:10" s="147" customFormat="1">
      <c r="A836" s="32"/>
      <c r="B836" s="25" t="s">
        <v>321</v>
      </c>
      <c r="C836" s="23" t="s">
        <v>320</v>
      </c>
      <c r="D836" s="49">
        <v>4</v>
      </c>
      <c r="E836" s="91"/>
      <c r="F836" s="92"/>
    </row>
    <row r="837" spans="1:10" s="147" customFormat="1">
      <c r="A837" s="32"/>
      <c r="B837" s="25" t="s">
        <v>324</v>
      </c>
      <c r="C837" s="23" t="s">
        <v>320</v>
      </c>
      <c r="D837" s="49">
        <v>2</v>
      </c>
      <c r="E837" s="92"/>
      <c r="F837" s="92"/>
    </row>
    <row r="838" spans="1:10" s="17" customFormat="1">
      <c r="A838" s="32"/>
      <c r="B838" s="25"/>
      <c r="C838" s="23"/>
      <c r="D838" s="49"/>
      <c r="E838" s="91"/>
      <c r="F838" s="92"/>
      <c r="G838" s="7"/>
      <c r="H838" s="7"/>
      <c r="J838" s="122"/>
    </row>
    <row r="839" spans="1:10" s="150" customFormat="1" ht="25.5">
      <c r="A839" s="32" t="s">
        <v>37</v>
      </c>
      <c r="B839" s="40" t="s">
        <v>325</v>
      </c>
      <c r="C839" s="70"/>
      <c r="D839" s="49"/>
      <c r="E839" s="149"/>
      <c r="F839" s="5"/>
    </row>
    <row r="840" spans="1:10" s="150" customFormat="1">
      <c r="A840" s="32"/>
      <c r="B840" s="40"/>
      <c r="C840" s="70" t="s">
        <v>27</v>
      </c>
      <c r="D840" s="49">
        <v>10</v>
      </c>
      <c r="E840" s="149"/>
      <c r="F840" s="5"/>
    </row>
    <row r="841" spans="1:10" s="13" customFormat="1">
      <c r="A841" s="32"/>
      <c r="B841" s="95"/>
      <c r="C841" s="96"/>
      <c r="D841" s="97"/>
      <c r="E841" s="98"/>
      <c r="F841" s="99"/>
    </row>
    <row r="842" spans="1:10" s="17" customFormat="1" ht="25.5">
      <c r="A842" s="32" t="s">
        <v>330</v>
      </c>
      <c r="B842" s="25" t="s">
        <v>195</v>
      </c>
      <c r="C842" s="23"/>
      <c r="D842" s="49"/>
      <c r="E842" s="5"/>
      <c r="F842" s="5"/>
    </row>
    <row r="843" spans="1:10" s="17" customFormat="1">
      <c r="A843" s="32"/>
      <c r="B843" s="25" t="s">
        <v>196</v>
      </c>
      <c r="C843" s="23" t="s">
        <v>83</v>
      </c>
      <c r="D843" s="49">
        <v>2</v>
      </c>
      <c r="E843" s="5"/>
      <c r="F843" s="5"/>
    </row>
    <row r="844" spans="1:10" s="17" customFormat="1">
      <c r="A844" s="148"/>
      <c r="B844" s="25"/>
      <c r="C844" s="23"/>
      <c r="D844" s="49"/>
      <c r="E844" s="91"/>
      <c r="F844" s="92"/>
      <c r="G844" s="7"/>
      <c r="H844" s="7"/>
      <c r="J844" s="122"/>
    </row>
    <row r="845" spans="1:10" s="150" customFormat="1" ht="51">
      <c r="A845" s="32" t="s">
        <v>333</v>
      </c>
      <c r="B845" s="25" t="s">
        <v>326</v>
      </c>
      <c r="C845" s="152"/>
      <c r="D845" s="133"/>
      <c r="E845" s="153"/>
      <c r="F845" s="154"/>
    </row>
    <row r="846" spans="1:10" s="150" customFormat="1">
      <c r="A846" s="32"/>
      <c r="B846" s="155"/>
      <c r="C846" s="23" t="s">
        <v>34</v>
      </c>
      <c r="D846" s="49">
        <v>1</v>
      </c>
      <c r="E846" s="92"/>
      <c r="F846" s="92"/>
    </row>
    <row r="847" spans="1:10" s="150" customFormat="1">
      <c r="A847" s="32"/>
      <c r="B847" s="155"/>
      <c r="C847" s="23"/>
      <c r="D847" s="49"/>
      <c r="E847" s="92"/>
      <c r="F847" s="92"/>
    </row>
    <row r="848" spans="1:10" s="163" customFormat="1" ht="21.75" customHeight="1">
      <c r="A848" s="160" t="str">
        <f>A789</f>
        <v>3.2.5.</v>
      </c>
      <c r="B848" s="41" t="str">
        <f>B789</f>
        <v>REGULACIJA MUP.RP2 - RESTORAN</v>
      </c>
      <c r="C848" s="43"/>
      <c r="D848" s="44"/>
      <c r="E848" s="161"/>
      <c r="F848" s="162"/>
      <c r="J848" s="164"/>
    </row>
    <row r="849" spans="1:10" s="17" customFormat="1">
      <c r="A849" s="148"/>
      <c r="B849" s="25"/>
      <c r="C849" s="23"/>
      <c r="D849" s="49"/>
      <c r="E849" s="91"/>
      <c r="F849" s="92"/>
      <c r="G849" s="7"/>
      <c r="H849" s="7"/>
      <c r="J849" s="122"/>
    </row>
    <row r="850" spans="1:10" s="17" customFormat="1">
      <c r="A850" s="148"/>
      <c r="B850" s="25"/>
      <c r="C850" s="23"/>
      <c r="D850" s="49"/>
      <c r="E850" s="91"/>
      <c r="F850" s="92"/>
      <c r="G850" s="7"/>
      <c r="H850" s="7"/>
      <c r="J850" s="122"/>
    </row>
    <row r="851" spans="1:10" s="29" customFormat="1" ht="15">
      <c r="A851" s="178"/>
      <c r="B851" s="24" t="s">
        <v>392</v>
      </c>
      <c r="C851" s="26"/>
      <c r="D851" s="107"/>
      <c r="E851" s="179"/>
      <c r="F851" s="103"/>
      <c r="G851" s="111"/>
      <c r="H851" s="111"/>
      <c r="J851" s="180"/>
    </row>
    <row r="852" spans="1:10" s="29" customFormat="1" ht="14.25">
      <c r="A852" s="178"/>
      <c r="B852" s="112"/>
      <c r="C852" s="26"/>
      <c r="D852" s="107"/>
      <c r="E852" s="179"/>
      <c r="F852" s="103"/>
      <c r="G852" s="111"/>
      <c r="H852" s="111"/>
      <c r="J852" s="180"/>
    </row>
    <row r="853" spans="1:10" s="29" customFormat="1" ht="15">
      <c r="A853" s="181" t="str">
        <f>A541</f>
        <v>3.2.</v>
      </c>
      <c r="B853" s="181" t="str">
        <f>B541</f>
        <v>SEKUNDARNA PODREGULACIJA</v>
      </c>
      <c r="C853" s="26"/>
      <c r="D853" s="107"/>
      <c r="E853" s="179"/>
      <c r="F853" s="103"/>
      <c r="G853" s="111"/>
      <c r="H853" s="111"/>
      <c r="J853" s="180"/>
    </row>
    <row r="854" spans="1:10" s="29" customFormat="1" ht="14.25">
      <c r="A854" s="178"/>
      <c r="B854" s="112"/>
      <c r="C854" s="26"/>
      <c r="D854" s="107"/>
      <c r="E854" s="179"/>
      <c r="F854" s="103"/>
      <c r="G854" s="111"/>
      <c r="H854" s="111"/>
      <c r="J854" s="180"/>
    </row>
    <row r="855" spans="1:10" s="29" customFormat="1" ht="14.25">
      <c r="A855" s="178" t="str">
        <f>A604</f>
        <v>3.2.1.</v>
      </c>
      <c r="B855" s="178" t="str">
        <f>B604</f>
        <v>REGULACIJA JVP.RV2 - GARAŽA</v>
      </c>
      <c r="C855" s="26"/>
      <c r="D855" s="107"/>
      <c r="E855" s="179"/>
      <c r="F855" s="103"/>
      <c r="G855" s="111"/>
      <c r="H855" s="111"/>
      <c r="J855" s="180"/>
    </row>
    <row r="856" spans="1:10" s="29" customFormat="1" ht="14.25">
      <c r="A856" s="178"/>
      <c r="B856" s="112"/>
      <c r="C856" s="26"/>
      <c r="D856" s="107"/>
      <c r="E856" s="179"/>
      <c r="F856" s="103"/>
      <c r="G856" s="111"/>
      <c r="H856" s="111"/>
      <c r="J856" s="180"/>
    </row>
    <row r="857" spans="1:10" s="29" customFormat="1" ht="14.25">
      <c r="A857" s="178" t="str">
        <f>A665</f>
        <v>3.2.2.</v>
      </c>
      <c r="B857" s="178" t="str">
        <f>B665</f>
        <v>REGULACIJA JVP.RV3 - SPAVAONE</v>
      </c>
      <c r="C857" s="26"/>
      <c r="D857" s="107"/>
      <c r="E857" s="179"/>
      <c r="F857" s="103"/>
      <c r="G857" s="111"/>
      <c r="H857" s="111"/>
      <c r="J857" s="180"/>
    </row>
    <row r="858" spans="1:10" s="29" customFormat="1" ht="14.25">
      <c r="A858" s="178"/>
      <c r="B858" s="112"/>
      <c r="C858" s="26"/>
      <c r="D858" s="107"/>
      <c r="E858" s="179"/>
      <c r="F858" s="103"/>
      <c r="G858" s="111"/>
      <c r="H858" s="111"/>
      <c r="J858" s="180"/>
    </row>
    <row r="859" spans="1:10" s="29" customFormat="1" ht="14.25">
      <c r="A859" s="178" t="str">
        <f>+A726</f>
        <v>3.2.3.</v>
      </c>
      <c r="B859" s="178" t="str">
        <f>+B726</f>
        <v>REGULACIJA JVP.RV4 - UČIONICA</v>
      </c>
      <c r="C859" s="26"/>
      <c r="D859" s="107"/>
      <c r="E859" s="179"/>
      <c r="F859" s="103"/>
      <c r="G859" s="111"/>
      <c r="H859" s="111"/>
      <c r="J859" s="180"/>
    </row>
    <row r="860" spans="1:10" s="29" customFormat="1" ht="14.25">
      <c r="A860" s="178"/>
      <c r="B860" s="112"/>
      <c r="C860" s="26"/>
      <c r="D860" s="107"/>
      <c r="E860" s="179"/>
      <c r="F860" s="103"/>
      <c r="G860" s="111"/>
      <c r="H860" s="111"/>
      <c r="J860" s="180"/>
    </row>
    <row r="861" spans="1:10" s="29" customFormat="1" ht="14.25">
      <c r="A861" s="178" t="str">
        <f>+A787</f>
        <v>3.2.4.</v>
      </c>
      <c r="B861" s="178" t="str">
        <f>+B787</f>
        <v>REGULACIJA JVP.RV5 - SERVIS</v>
      </c>
      <c r="C861" s="26"/>
      <c r="D861" s="107"/>
      <c r="E861" s="179"/>
      <c r="F861" s="103"/>
      <c r="G861" s="111"/>
      <c r="H861" s="111"/>
      <c r="J861" s="180"/>
    </row>
    <row r="862" spans="1:10" s="29" customFormat="1" ht="14.25">
      <c r="A862" s="178"/>
      <c r="B862" s="178"/>
      <c r="C862" s="26"/>
      <c r="D862" s="107"/>
      <c r="E862" s="179"/>
      <c r="F862" s="103"/>
      <c r="G862" s="111"/>
      <c r="H862" s="111"/>
      <c r="J862" s="180"/>
    </row>
    <row r="863" spans="1:10" s="29" customFormat="1" ht="14.25">
      <c r="A863" s="178" t="str">
        <f>+A848</f>
        <v>3.2.5.</v>
      </c>
      <c r="B863" s="178" t="str">
        <f>+B848</f>
        <v>REGULACIJA MUP.RP2 - RESTORAN</v>
      </c>
      <c r="C863" s="26"/>
      <c r="D863" s="107"/>
      <c r="E863" s="179"/>
      <c r="F863" s="103"/>
      <c r="G863" s="111"/>
      <c r="H863" s="111"/>
      <c r="J863" s="180"/>
    </row>
    <row r="864" spans="1:10" s="17" customFormat="1">
      <c r="A864" s="148"/>
      <c r="B864" s="25"/>
      <c r="C864" s="23"/>
      <c r="D864" s="49"/>
      <c r="E864" s="91"/>
      <c r="F864" s="16"/>
      <c r="G864" s="7"/>
      <c r="H864" s="7"/>
      <c r="J864" s="122"/>
    </row>
    <row r="865" spans="1:10" s="163" customFormat="1" ht="21.75" customHeight="1">
      <c r="A865" s="160" t="str">
        <f>A541</f>
        <v>3.2.</v>
      </c>
      <c r="B865" s="160" t="str">
        <f>B541</f>
        <v>SEKUNDARNA PODREGULACIJA</v>
      </c>
      <c r="C865" s="43"/>
      <c r="D865" s="44"/>
      <c r="E865" s="161"/>
      <c r="F865" s="162"/>
      <c r="J865" s="164"/>
    </row>
    <row r="866" spans="1:10" s="17" customFormat="1">
      <c r="A866" s="148"/>
      <c r="B866" s="25"/>
      <c r="C866" s="23"/>
      <c r="D866" s="49"/>
      <c r="E866" s="91"/>
      <c r="F866" s="92"/>
      <c r="G866" s="7"/>
      <c r="H866" s="7"/>
      <c r="J866" s="122"/>
    </row>
    <row r="867" spans="1:10" s="17" customFormat="1">
      <c r="A867" s="148"/>
      <c r="B867" s="25"/>
      <c r="C867" s="23"/>
      <c r="D867" s="49"/>
      <c r="E867" s="91"/>
      <c r="F867" s="92"/>
      <c r="G867" s="7"/>
      <c r="H867" s="7"/>
      <c r="J867" s="122"/>
    </row>
    <row r="868" spans="1:10" customFormat="1" ht="15">
      <c r="A868" s="182" t="s">
        <v>393</v>
      </c>
      <c r="B868" s="24" t="s">
        <v>394</v>
      </c>
      <c r="C868" s="143"/>
      <c r="D868" s="4"/>
      <c r="E868" s="144"/>
      <c r="F868" s="144"/>
      <c r="J868" s="170"/>
    </row>
    <row r="869" spans="1:10" customFormat="1" ht="15">
      <c r="A869" s="182"/>
      <c r="B869" s="24"/>
      <c r="C869" s="143"/>
      <c r="D869" s="4"/>
      <c r="E869" s="144"/>
      <c r="F869" s="144"/>
      <c r="J869" s="170"/>
    </row>
    <row r="870" spans="1:10" customFormat="1" ht="38.25">
      <c r="A870" s="182"/>
      <c r="B870" s="14" t="s">
        <v>395</v>
      </c>
      <c r="C870" s="143"/>
      <c r="D870" s="4"/>
      <c r="E870" s="144"/>
      <c r="F870" s="144"/>
      <c r="J870" s="170"/>
    </row>
    <row r="871" spans="1:10" customFormat="1" ht="51">
      <c r="A871" s="182"/>
      <c r="B871" s="25" t="s">
        <v>396</v>
      </c>
      <c r="C871" s="143"/>
      <c r="D871" s="4"/>
      <c r="E871" s="144"/>
      <c r="F871" s="144"/>
      <c r="J871" s="170"/>
    </row>
    <row r="872" spans="1:10" customFormat="1">
      <c r="A872" s="142"/>
      <c r="B872" s="183"/>
      <c r="C872" s="143"/>
      <c r="D872" s="4"/>
      <c r="E872" s="144"/>
      <c r="F872" s="144"/>
      <c r="J872" s="170"/>
    </row>
    <row r="873" spans="1:10" s="122" customFormat="1" ht="51">
      <c r="A873" s="184" t="s">
        <v>9</v>
      </c>
      <c r="B873" s="40" t="s">
        <v>397</v>
      </c>
      <c r="C873" s="83"/>
      <c r="D873" s="185"/>
      <c r="E873" s="83"/>
      <c r="F873" s="186"/>
    </row>
    <row r="874" spans="1:10" s="122" customFormat="1">
      <c r="A874" s="184"/>
      <c r="B874" s="40" t="s">
        <v>398</v>
      </c>
      <c r="C874" s="70" t="s">
        <v>83</v>
      </c>
      <c r="D874" s="4">
        <v>62</v>
      </c>
      <c r="E874" s="5"/>
      <c r="F874" s="187"/>
    </row>
    <row r="875" spans="1:10" s="122" customFormat="1">
      <c r="A875" s="184"/>
      <c r="B875" s="40" t="s">
        <v>399</v>
      </c>
      <c r="C875" s="70" t="s">
        <v>83</v>
      </c>
      <c r="D875" s="4">
        <v>57</v>
      </c>
      <c r="E875" s="5"/>
      <c r="F875" s="187"/>
    </row>
    <row r="876" spans="1:10" s="122" customFormat="1">
      <c r="A876" s="184"/>
      <c r="B876" s="40"/>
      <c r="C876" s="70"/>
      <c r="D876" s="4"/>
      <c r="E876" s="5"/>
      <c r="F876" s="187"/>
    </row>
    <row r="877" spans="1:10" s="122" customFormat="1" ht="51">
      <c r="A877" s="184" t="s">
        <v>18</v>
      </c>
      <c r="B877" s="40" t="s">
        <v>400</v>
      </c>
      <c r="C877" s="83"/>
      <c r="D877" s="185"/>
      <c r="E877" s="83"/>
      <c r="F877" s="186"/>
    </row>
    <row r="878" spans="1:10" s="122" customFormat="1">
      <c r="A878" s="184"/>
      <c r="B878" s="40" t="s">
        <v>398</v>
      </c>
      <c r="C878" s="70" t="s">
        <v>83</v>
      </c>
      <c r="D878" s="4">
        <v>62</v>
      </c>
      <c r="E878" s="5"/>
      <c r="F878" s="187"/>
    </row>
    <row r="879" spans="1:10" s="122" customFormat="1">
      <c r="A879" s="184"/>
      <c r="B879" s="40" t="s">
        <v>399</v>
      </c>
      <c r="C879" s="70" t="s">
        <v>83</v>
      </c>
      <c r="D879" s="4">
        <v>57</v>
      </c>
      <c r="E879" s="5"/>
      <c r="F879" s="187"/>
    </row>
    <row r="880" spans="1:10">
      <c r="A880" s="22"/>
      <c r="B880" s="188"/>
      <c r="C880" s="143"/>
      <c r="D880" s="4"/>
      <c r="E880" s="91"/>
      <c r="F880" s="91"/>
    </row>
    <row r="881" spans="1:10" ht="51">
      <c r="A881" s="189" t="s">
        <v>21</v>
      </c>
      <c r="B881" s="25" t="s">
        <v>401</v>
      </c>
      <c r="C881" s="190"/>
      <c r="D881" s="191"/>
      <c r="E881" s="192"/>
      <c r="F881" s="157"/>
    </row>
    <row r="882" spans="1:10">
      <c r="A882" s="189"/>
      <c r="B882" s="117" t="s">
        <v>402</v>
      </c>
      <c r="C882" s="193"/>
      <c r="D882" s="194"/>
      <c r="E882" s="195"/>
      <c r="F882" s="196"/>
    </row>
    <row r="883" spans="1:10">
      <c r="A883" s="197"/>
      <c r="B883" s="25" t="s">
        <v>403</v>
      </c>
      <c r="C883" s="190" t="s">
        <v>83</v>
      </c>
      <c r="D883" s="4">
        <v>62</v>
      </c>
      <c r="E883" s="125"/>
      <c r="F883" s="126"/>
    </row>
    <row r="884" spans="1:10">
      <c r="A884" s="197"/>
      <c r="B884" s="25" t="s">
        <v>404</v>
      </c>
      <c r="C884" s="190" t="s">
        <v>83</v>
      </c>
      <c r="D884" s="4">
        <v>57</v>
      </c>
      <c r="E884" s="125"/>
      <c r="F884" s="126"/>
    </row>
    <row r="885" spans="1:10" customFormat="1">
      <c r="A885" s="198"/>
      <c r="B885" s="183"/>
      <c r="C885" s="143"/>
      <c r="D885" s="4"/>
      <c r="E885" s="91"/>
      <c r="F885" s="91"/>
    </row>
    <row r="886" spans="1:10" ht="25.5">
      <c r="A886" s="189" t="s">
        <v>23</v>
      </c>
      <c r="B886" s="25" t="s">
        <v>405</v>
      </c>
      <c r="C886" s="190"/>
      <c r="D886" s="191"/>
      <c r="E886" s="192"/>
      <c r="F886" s="157"/>
    </row>
    <row r="887" spans="1:10">
      <c r="A887" s="197"/>
      <c r="B887" s="25" t="s">
        <v>403</v>
      </c>
      <c r="C887" s="190" t="s">
        <v>83</v>
      </c>
      <c r="D887" s="4">
        <v>62</v>
      </c>
      <c r="E887" s="125"/>
      <c r="F887" s="126"/>
    </row>
    <row r="888" spans="1:10">
      <c r="A888" s="197"/>
      <c r="B888" s="25" t="s">
        <v>404</v>
      </c>
      <c r="C888" s="190" t="s">
        <v>83</v>
      </c>
      <c r="D888" s="4">
        <v>57</v>
      </c>
      <c r="E888" s="125"/>
      <c r="F888" s="126"/>
    </row>
    <row r="889" spans="1:10">
      <c r="A889" s="197"/>
      <c r="B889" s="25"/>
      <c r="C889" s="190"/>
      <c r="D889" s="4"/>
      <c r="E889" s="125"/>
      <c r="F889" s="126"/>
    </row>
    <row r="890" spans="1:10" s="150" customFormat="1" ht="38.25">
      <c r="A890" s="32" t="s">
        <v>25</v>
      </c>
      <c r="B890" s="25" t="s">
        <v>406</v>
      </c>
      <c r="C890" s="152"/>
      <c r="D890" s="133"/>
      <c r="E890" s="153"/>
      <c r="F890" s="154"/>
    </row>
    <row r="891" spans="1:10" s="150" customFormat="1">
      <c r="A891" s="32"/>
      <c r="B891" s="155"/>
      <c r="C891" s="23" t="s">
        <v>34</v>
      </c>
      <c r="D891" s="49">
        <v>1</v>
      </c>
      <c r="E891" s="92"/>
      <c r="F891" s="92"/>
    </row>
    <row r="892" spans="1:10" s="150" customFormat="1">
      <c r="A892" s="199"/>
      <c r="B892" s="127"/>
      <c r="C892" s="185"/>
      <c r="D892" s="200"/>
      <c r="E892" s="92"/>
      <c r="F892" s="16"/>
      <c r="G892" s="201"/>
      <c r="J892" s="201"/>
    </row>
    <row r="893" spans="1:10" s="163" customFormat="1" ht="21.75" customHeight="1">
      <c r="A893" s="160" t="str">
        <f>A868</f>
        <v>3.3.</v>
      </c>
      <c r="B893" s="42" t="str">
        <f>B868</f>
        <v>OPREMANJE RADIJATORA</v>
      </c>
      <c r="C893" s="43"/>
      <c r="D893" s="44"/>
      <c r="E893" s="161"/>
      <c r="F893" s="162"/>
      <c r="J893" s="164"/>
    </row>
    <row r="894" spans="1:10" s="150" customFormat="1">
      <c r="A894" s="202"/>
      <c r="B894" s="203"/>
      <c r="C894" s="62"/>
      <c r="D894" s="204"/>
      <c r="E894" s="205"/>
      <c r="F894" s="92"/>
      <c r="G894" s="201"/>
      <c r="J894" s="201"/>
    </row>
    <row r="895" spans="1:10" s="13" customFormat="1">
      <c r="A895" s="96"/>
      <c r="B895" s="96"/>
      <c r="C895" s="96"/>
      <c r="D895" s="97"/>
      <c r="E895" s="98"/>
      <c r="F895" s="98"/>
    </row>
    <row r="896" spans="1:10" s="17" customFormat="1" ht="15">
      <c r="A896" s="18"/>
      <c r="B896" s="24" t="s">
        <v>392</v>
      </c>
      <c r="C896" s="23"/>
      <c r="D896" s="49"/>
      <c r="E896" s="5"/>
      <c r="F896" s="5"/>
    </row>
    <row r="897" spans="1:6" s="17" customFormat="1" ht="15">
      <c r="A897" s="18"/>
      <c r="B897" s="24"/>
      <c r="C897" s="23"/>
      <c r="D897" s="49"/>
      <c r="E897" s="5"/>
      <c r="F897" s="5"/>
    </row>
    <row r="898" spans="1:6" s="17" customFormat="1" ht="15">
      <c r="A898" s="18" t="str">
        <f>A480</f>
        <v>3.</v>
      </c>
      <c r="B898" s="18" t="str">
        <f>B480</f>
        <v>CJEVNA MREŽA - FAZA 3</v>
      </c>
      <c r="C898" s="23"/>
      <c r="D898" s="49"/>
      <c r="E898" s="5"/>
      <c r="F898" s="187"/>
    </row>
    <row r="899" spans="1:6" s="17" customFormat="1" ht="15">
      <c r="A899" s="18"/>
      <c r="B899" s="24"/>
      <c r="C899" s="23"/>
      <c r="D899" s="49"/>
      <c r="E899" s="5"/>
      <c r="F899" s="187"/>
    </row>
    <row r="900" spans="1:6" s="17" customFormat="1" ht="14.25">
      <c r="A900" s="101" t="str">
        <f>A539</f>
        <v>3.1.</v>
      </c>
      <c r="B900" s="101" t="str">
        <f>B539</f>
        <v>RAZDVAJANJE - JVP - MUP</v>
      </c>
      <c r="C900" s="26"/>
      <c r="D900" s="107"/>
      <c r="E900" s="28"/>
      <c r="F900" s="113"/>
    </row>
    <row r="901" spans="1:6" s="17" customFormat="1">
      <c r="A901" s="1"/>
      <c r="B901" s="25"/>
      <c r="C901" s="23"/>
      <c r="D901" s="49"/>
      <c r="E901" s="5"/>
      <c r="F901" s="187"/>
    </row>
    <row r="902" spans="1:6" s="29" customFormat="1" ht="14.25">
      <c r="A902" s="101" t="str">
        <f>A865</f>
        <v>3.2.</v>
      </c>
      <c r="B902" s="101" t="str">
        <f>B865</f>
        <v>SEKUNDARNA PODREGULACIJA</v>
      </c>
      <c r="C902" s="26"/>
      <c r="D902" s="107"/>
      <c r="E902" s="28"/>
      <c r="F902" s="113"/>
    </row>
    <row r="903" spans="1:6" s="29" customFormat="1" ht="14.25">
      <c r="A903" s="101"/>
      <c r="B903" s="112"/>
      <c r="C903" s="26"/>
      <c r="D903" s="107"/>
      <c r="E903" s="28"/>
      <c r="F903" s="110"/>
    </row>
    <row r="904" spans="1:6" s="29" customFormat="1" ht="14.25">
      <c r="A904" s="101" t="str">
        <f>A893</f>
        <v>3.3.</v>
      </c>
      <c r="B904" s="101" t="str">
        <f>B893</f>
        <v>OPREMANJE RADIJATORA</v>
      </c>
      <c r="C904" s="26"/>
      <c r="D904" s="107"/>
      <c r="E904" s="28"/>
      <c r="F904" s="113"/>
    </row>
    <row r="905" spans="1:6">
      <c r="B905" s="25"/>
      <c r="C905" s="1"/>
      <c r="D905" s="4"/>
      <c r="E905" s="16"/>
      <c r="F905" s="187"/>
    </row>
    <row r="906" spans="1:6" s="170" customFormat="1" ht="19.5" customHeight="1">
      <c r="A906" s="206" t="str">
        <f>A480</f>
        <v>3.</v>
      </c>
      <c r="B906" s="206" t="str">
        <f>B480</f>
        <v>CJEVNA MREŽA - FAZA 3</v>
      </c>
      <c r="C906" s="207"/>
      <c r="D906" s="208"/>
      <c r="E906" s="209"/>
      <c r="F906" s="210"/>
    </row>
    <row r="907" spans="1:6" s="13" customFormat="1">
      <c r="A907" s="95"/>
      <c r="B907" s="95"/>
      <c r="C907" s="96"/>
      <c r="D907" s="97"/>
      <c r="E907" s="98"/>
      <c r="F907" s="211"/>
    </row>
    <row r="908" spans="1:6" s="13" customFormat="1">
      <c r="A908" s="95"/>
      <c r="B908" s="95"/>
      <c r="C908" s="96"/>
      <c r="D908" s="97"/>
      <c r="E908" s="98"/>
      <c r="F908" s="211"/>
    </row>
    <row r="909" spans="1:6" s="13" customFormat="1" ht="15">
      <c r="A909" s="95"/>
      <c r="B909" s="24" t="s">
        <v>392</v>
      </c>
      <c r="C909" s="96"/>
      <c r="D909" s="97"/>
      <c r="E909" s="98"/>
      <c r="F909" s="211"/>
    </row>
    <row r="910" spans="1:6" s="17" customFormat="1">
      <c r="A910" s="1"/>
      <c r="B910" s="25"/>
      <c r="C910" s="23"/>
      <c r="D910" s="59"/>
      <c r="E910" s="5"/>
      <c r="F910" s="5"/>
    </row>
    <row r="911" spans="1:6" s="111" customFormat="1" ht="15">
      <c r="A911" s="18" t="s">
        <v>407</v>
      </c>
      <c r="B911" s="24" t="s">
        <v>8</v>
      </c>
      <c r="C911" s="26"/>
      <c r="D911" s="27"/>
      <c r="E911" s="28"/>
      <c r="F911" s="110"/>
    </row>
    <row r="912" spans="1:6" s="111" customFormat="1" ht="14.25">
      <c r="A912" s="101"/>
      <c r="B912" s="112"/>
      <c r="C912" s="26"/>
      <c r="D912" s="27"/>
      <c r="E912" s="28"/>
      <c r="F912" s="110"/>
    </row>
    <row r="913" spans="1:6" s="111" customFormat="1" ht="14.25">
      <c r="A913" s="101" t="str">
        <f>A362</f>
        <v>1.</v>
      </c>
      <c r="B913" s="101" t="str">
        <f>B362</f>
        <v>KOTLOVNICA - 1. FAZA</v>
      </c>
      <c r="C913" s="26"/>
      <c r="D913" s="27"/>
      <c r="E913" s="28"/>
      <c r="F913" s="113"/>
    </row>
    <row r="914" spans="1:6" s="111" customFormat="1" ht="14.25">
      <c r="A914" s="101"/>
      <c r="B914" s="112"/>
      <c r="C914" s="26"/>
      <c r="D914" s="27"/>
      <c r="E914" s="28"/>
      <c r="F914" s="110"/>
    </row>
    <row r="915" spans="1:6" s="111" customFormat="1" ht="14.25">
      <c r="A915" s="101" t="str">
        <f>A478</f>
        <v>2.</v>
      </c>
      <c r="B915" s="101" t="str">
        <f>B478</f>
        <v>TOPLINSKA STANICA - FAZA 2</v>
      </c>
      <c r="C915" s="26"/>
      <c r="D915" s="27"/>
      <c r="E915" s="28"/>
      <c r="F915" s="113"/>
    </row>
    <row r="916" spans="1:6" s="111" customFormat="1" ht="14.25">
      <c r="A916" s="101"/>
      <c r="B916" s="112"/>
      <c r="C916" s="26"/>
      <c r="D916" s="27"/>
      <c r="E916" s="28"/>
      <c r="F916" s="110"/>
    </row>
    <row r="917" spans="1:6" s="111" customFormat="1" ht="14.25">
      <c r="A917" s="212" t="str">
        <f>A906</f>
        <v>3.</v>
      </c>
      <c r="B917" s="212" t="str">
        <f>B906</f>
        <v>CJEVNA MREŽA - FAZA 3</v>
      </c>
      <c r="C917" s="26"/>
      <c r="D917" s="27"/>
      <c r="E917" s="28"/>
      <c r="F917" s="113"/>
    </row>
    <row r="918" spans="1:6" s="29" customFormat="1" ht="14.25">
      <c r="A918" s="101"/>
      <c r="B918" s="112"/>
      <c r="C918" s="26"/>
      <c r="D918" s="115"/>
      <c r="E918" s="28"/>
      <c r="F918" s="110"/>
    </row>
    <row r="919" spans="1:6" s="47" customFormat="1" ht="20.25" customHeight="1">
      <c r="A919" s="41" t="str">
        <f>A7</f>
        <v xml:space="preserve">A / </v>
      </c>
      <c r="B919" s="42" t="str">
        <f>B7</f>
        <v>STROJARSKE INSTALACIJE</v>
      </c>
      <c r="C919" s="43"/>
      <c r="D919" s="94"/>
      <c r="E919" s="45"/>
      <c r="F919" s="162"/>
    </row>
    <row r="920" spans="1:6" s="17" customFormat="1">
      <c r="A920" s="1"/>
      <c r="B920" s="25"/>
      <c r="C920" s="23"/>
      <c r="D920" s="59"/>
      <c r="E920" s="5"/>
      <c r="F920" s="5"/>
    </row>
    <row r="921" spans="1:6" s="17" customFormat="1">
      <c r="A921" s="1"/>
      <c r="B921" s="25"/>
      <c r="C921" s="23"/>
      <c r="D921" s="59"/>
      <c r="E921" s="5"/>
      <c r="F921" s="5"/>
    </row>
    <row r="922" spans="1:6" s="29" customFormat="1" ht="15">
      <c r="A922" s="18" t="s">
        <v>408</v>
      </c>
      <c r="B922" s="213" t="s">
        <v>409</v>
      </c>
      <c r="C922" s="214"/>
      <c r="D922" s="215"/>
      <c r="E922" s="216"/>
      <c r="F922" s="28"/>
    </row>
    <row r="923" spans="1:6" s="145" customFormat="1">
      <c r="A923" s="1"/>
      <c r="B923" s="30"/>
      <c r="C923" s="217"/>
      <c r="D923" s="104"/>
      <c r="E923" s="218"/>
      <c r="F923" s="5"/>
    </row>
    <row r="924" spans="1:6" s="29" customFormat="1" ht="15">
      <c r="A924" s="18" t="s">
        <v>9</v>
      </c>
      <c r="B924" s="100" t="s">
        <v>410</v>
      </c>
      <c r="C924" s="214"/>
      <c r="D924" s="215"/>
      <c r="E924" s="216"/>
      <c r="F924" s="28"/>
    </row>
    <row r="925" spans="1:6" s="145" customFormat="1">
      <c r="A925" s="22"/>
      <c r="B925" s="30"/>
      <c r="C925" s="217"/>
      <c r="D925" s="104"/>
      <c r="E925" s="218"/>
      <c r="F925" s="5"/>
    </row>
    <row r="926" spans="1:6" s="29" customFormat="1" ht="15">
      <c r="A926" s="219" t="s">
        <v>11</v>
      </c>
      <c r="B926" s="100" t="s">
        <v>411</v>
      </c>
      <c r="C926" s="214"/>
      <c r="D926" s="215"/>
      <c r="E926" s="216"/>
      <c r="F926" s="28"/>
    </row>
    <row r="927" spans="1:6" s="145" customFormat="1">
      <c r="A927" s="220"/>
      <c r="B927" s="221"/>
      <c r="C927" s="217"/>
      <c r="D927" s="104"/>
      <c r="E927" s="218"/>
      <c r="F927" s="5"/>
    </row>
    <row r="928" spans="1:6" s="145" customFormat="1" ht="76.5">
      <c r="A928" s="220" t="s">
        <v>9</v>
      </c>
      <c r="B928" s="221" t="s">
        <v>412</v>
      </c>
      <c r="C928" s="217"/>
      <c r="D928" s="104"/>
      <c r="E928" s="218"/>
      <c r="F928" s="5"/>
    </row>
    <row r="929" spans="1:6" s="145" customFormat="1">
      <c r="A929" s="220"/>
      <c r="B929" s="221" t="s">
        <v>413</v>
      </c>
      <c r="C929" s="217" t="s">
        <v>414</v>
      </c>
      <c r="D929" s="104">
        <v>20</v>
      </c>
      <c r="E929" s="5"/>
      <c r="F929" s="5"/>
    </row>
    <row r="930" spans="1:6" s="145" customFormat="1">
      <c r="A930" s="220"/>
      <c r="B930" s="221" t="s">
        <v>415</v>
      </c>
      <c r="C930" s="217" t="s">
        <v>414</v>
      </c>
      <c r="D930" s="104">
        <v>8</v>
      </c>
      <c r="E930" s="5"/>
      <c r="F930" s="5"/>
    </row>
    <row r="931" spans="1:6" s="145" customFormat="1">
      <c r="A931" s="220"/>
      <c r="B931" s="221"/>
      <c r="C931" s="217"/>
      <c r="D931" s="104"/>
      <c r="E931" s="5"/>
      <c r="F931" s="5"/>
    </row>
    <row r="932" spans="1:6" s="145" customFormat="1" ht="51">
      <c r="A932" s="220" t="s">
        <v>18</v>
      </c>
      <c r="B932" s="221" t="s">
        <v>416</v>
      </c>
      <c r="C932" s="217"/>
      <c r="D932" s="104"/>
      <c r="E932" s="5"/>
      <c r="F932" s="5"/>
    </row>
    <row r="933" spans="1:6" s="145" customFormat="1">
      <c r="A933" s="220"/>
      <c r="B933" s="221"/>
      <c r="C933" s="217" t="s">
        <v>414</v>
      </c>
      <c r="D933" s="104">
        <v>5</v>
      </c>
      <c r="E933" s="5"/>
      <c r="F933" s="5"/>
    </row>
    <row r="934" spans="1:6" s="145" customFormat="1">
      <c r="A934" s="220"/>
      <c r="B934" s="221"/>
      <c r="C934" s="217"/>
      <c r="D934" s="104"/>
      <c r="E934" s="5"/>
      <c r="F934" s="5"/>
    </row>
    <row r="935" spans="1:6" s="145" customFormat="1" ht="38.25">
      <c r="A935" s="220" t="s">
        <v>21</v>
      </c>
      <c r="B935" s="221" t="s">
        <v>417</v>
      </c>
      <c r="C935" s="217"/>
      <c r="D935" s="104"/>
      <c r="E935" s="5"/>
      <c r="F935" s="5"/>
    </row>
    <row r="936" spans="1:6" s="145" customFormat="1">
      <c r="A936" s="220"/>
      <c r="B936" s="221"/>
      <c r="C936" s="217" t="s">
        <v>414</v>
      </c>
      <c r="D936" s="104">
        <v>8</v>
      </c>
      <c r="E936" s="5"/>
      <c r="F936" s="5"/>
    </row>
    <row r="937" spans="1:6" s="145" customFormat="1">
      <c r="A937" s="220"/>
      <c r="B937" s="221"/>
      <c r="C937" s="217"/>
      <c r="D937" s="104"/>
      <c r="E937" s="5"/>
      <c r="F937" s="5"/>
    </row>
    <row r="938" spans="1:6" s="145" customFormat="1" ht="25.5">
      <c r="A938" s="220" t="s">
        <v>23</v>
      </c>
      <c r="B938" s="221" t="s">
        <v>418</v>
      </c>
      <c r="C938" s="217"/>
      <c r="D938" s="104"/>
      <c r="E938" s="5"/>
      <c r="F938" s="5"/>
    </row>
    <row r="939" spans="1:6" s="145" customFormat="1">
      <c r="A939" s="220"/>
      <c r="B939" s="221"/>
      <c r="C939" s="217" t="s">
        <v>414</v>
      </c>
      <c r="D939" s="104">
        <v>2</v>
      </c>
      <c r="E939" s="5"/>
      <c r="F939" s="5"/>
    </row>
    <row r="940" spans="1:6" s="145" customFormat="1">
      <c r="A940" s="220"/>
      <c r="B940" s="221"/>
      <c r="C940" s="217"/>
      <c r="D940" s="104"/>
      <c r="E940" s="5"/>
      <c r="F940" s="5"/>
    </row>
    <row r="941" spans="1:6" s="145" customFormat="1" ht="38.25">
      <c r="A941" s="220" t="s">
        <v>25</v>
      </c>
      <c r="B941" s="221" t="s">
        <v>419</v>
      </c>
      <c r="C941" s="217"/>
      <c r="D941" s="104"/>
      <c r="E941" s="5"/>
      <c r="F941" s="5"/>
    </row>
    <row r="942" spans="1:6" s="145" customFormat="1">
      <c r="A942" s="220"/>
      <c r="B942" s="221"/>
      <c r="C942" s="217" t="s">
        <v>414</v>
      </c>
      <c r="D942" s="104">
        <v>8</v>
      </c>
      <c r="E942" s="5"/>
      <c r="F942" s="5"/>
    </row>
    <row r="943" spans="1:6" s="145" customFormat="1">
      <c r="A943" s="220"/>
      <c r="B943" s="221"/>
      <c r="C943" s="217"/>
      <c r="D943" s="104"/>
      <c r="E943" s="5"/>
      <c r="F943" s="5"/>
    </row>
    <row r="944" spans="1:6" s="145" customFormat="1" ht="25.5">
      <c r="A944" s="220" t="s">
        <v>28</v>
      </c>
      <c r="B944" s="221" t="s">
        <v>420</v>
      </c>
      <c r="C944" s="217"/>
      <c r="D944" s="104"/>
      <c r="E944" s="5"/>
      <c r="F944" s="5"/>
    </row>
    <row r="945" spans="1:6" s="145" customFormat="1">
      <c r="A945" s="220"/>
      <c r="B945" s="221"/>
      <c r="C945" s="217" t="s">
        <v>414</v>
      </c>
      <c r="D945" s="104">
        <v>2</v>
      </c>
      <c r="E945" s="5"/>
      <c r="F945" s="5"/>
    </row>
    <row r="946" spans="1:6" s="145" customFormat="1">
      <c r="A946" s="220"/>
      <c r="B946" s="221"/>
      <c r="C946" s="217"/>
      <c r="D946" s="104"/>
      <c r="E946" s="5"/>
      <c r="F946" s="5"/>
    </row>
    <row r="947" spans="1:6" s="145" customFormat="1" ht="25.5">
      <c r="A947" s="220" t="s">
        <v>30</v>
      </c>
      <c r="B947" s="221" t="s">
        <v>421</v>
      </c>
      <c r="C947" s="217"/>
      <c r="D947" s="104"/>
      <c r="E947" s="5"/>
      <c r="F947" s="5"/>
    </row>
    <row r="948" spans="1:6" s="145" customFormat="1">
      <c r="A948" s="220"/>
      <c r="B948" s="221"/>
      <c r="C948" s="217" t="s">
        <v>208</v>
      </c>
      <c r="D948" s="104">
        <v>5</v>
      </c>
      <c r="E948" s="5"/>
      <c r="F948" s="5"/>
    </row>
    <row r="949" spans="1:6" s="145" customFormat="1">
      <c r="A949" s="220"/>
      <c r="B949" s="221"/>
      <c r="C949" s="217"/>
      <c r="D949" s="104"/>
      <c r="E949" s="5"/>
      <c r="F949" s="5"/>
    </row>
    <row r="950" spans="1:6" s="145" customFormat="1" ht="38.25">
      <c r="A950" s="220" t="s">
        <v>32</v>
      </c>
      <c r="B950" s="221" t="s">
        <v>422</v>
      </c>
      <c r="C950" s="217"/>
      <c r="D950" s="104"/>
      <c r="E950" s="5"/>
      <c r="F950" s="5"/>
    </row>
    <row r="951" spans="1:6" s="145" customFormat="1">
      <c r="A951" s="220"/>
      <c r="B951" s="221"/>
      <c r="C951" s="217" t="s">
        <v>203</v>
      </c>
      <c r="D951" s="104">
        <v>15</v>
      </c>
      <c r="E951" s="5"/>
      <c r="F951" s="5"/>
    </row>
    <row r="952" spans="1:6" s="145" customFormat="1">
      <c r="A952" s="220"/>
      <c r="B952" s="221"/>
      <c r="C952" s="217"/>
      <c r="D952" s="104"/>
      <c r="E952" s="5"/>
      <c r="F952" s="5"/>
    </row>
    <row r="953" spans="1:6" s="47" customFormat="1" ht="15">
      <c r="A953" s="222" t="str">
        <f>+A926</f>
        <v>1.1.</v>
      </c>
      <c r="B953" s="223" t="str">
        <f>+B926</f>
        <v>Građevinski radovi</v>
      </c>
      <c r="C953" s="41" t="s">
        <v>423</v>
      </c>
      <c r="D953" s="224"/>
      <c r="E953" s="45"/>
      <c r="F953" s="46"/>
    </row>
    <row r="954" spans="1:6" s="145" customFormat="1">
      <c r="A954" s="220"/>
      <c r="B954" s="221"/>
      <c r="C954" s="217"/>
      <c r="D954" s="104"/>
      <c r="E954" s="5"/>
      <c r="F954" s="5"/>
    </row>
    <row r="955" spans="1:6" s="29" customFormat="1" ht="15">
      <c r="A955" s="219" t="s">
        <v>39</v>
      </c>
      <c r="B955" s="100" t="s">
        <v>424</v>
      </c>
      <c r="C955" s="214"/>
      <c r="D955" s="215"/>
      <c r="E955" s="28"/>
      <c r="F955" s="28"/>
    </row>
    <row r="956" spans="1:6" s="145" customFormat="1">
      <c r="A956" s="225"/>
      <c r="B956" s="30"/>
      <c r="C956" s="217"/>
      <c r="D956" s="104"/>
      <c r="E956" s="5"/>
      <c r="F956" s="5"/>
    </row>
    <row r="957" spans="1:6" s="147" customFormat="1" ht="38.25">
      <c r="A957" s="220" t="s">
        <v>9</v>
      </c>
      <c r="B957" s="221" t="s">
        <v>425</v>
      </c>
      <c r="C957" s="217"/>
      <c r="D957" s="104"/>
      <c r="E957" s="5"/>
      <c r="F957" s="5"/>
    </row>
    <row r="958" spans="1:6" s="147" customFormat="1">
      <c r="A958" s="220"/>
      <c r="B958" s="30" t="s">
        <v>426</v>
      </c>
      <c r="C958" s="217" t="s">
        <v>203</v>
      </c>
      <c r="D958" s="104">
        <v>15</v>
      </c>
      <c r="E958" s="5"/>
      <c r="F958" s="5"/>
    </row>
    <row r="959" spans="1:6" s="147" customFormat="1">
      <c r="A959" s="220"/>
      <c r="B959" s="30"/>
      <c r="C959" s="217"/>
      <c r="D959" s="104"/>
      <c r="E959" s="5"/>
      <c r="F959" s="5"/>
    </row>
    <row r="960" spans="1:6" s="147" customFormat="1" ht="25.5">
      <c r="A960" s="220" t="s">
        <v>18</v>
      </c>
      <c r="B960" s="221" t="s">
        <v>427</v>
      </c>
      <c r="C960" s="217"/>
      <c r="D960" s="104"/>
      <c r="E960" s="5"/>
      <c r="F960" s="5"/>
    </row>
    <row r="961" spans="1:6" s="147" customFormat="1">
      <c r="A961" s="220"/>
      <c r="B961" s="30" t="s">
        <v>428</v>
      </c>
      <c r="C961" s="217" t="s">
        <v>83</v>
      </c>
      <c r="D961" s="104">
        <v>1</v>
      </c>
      <c r="E961" s="5"/>
      <c r="F961" s="5"/>
    </row>
    <row r="962" spans="1:6" s="147" customFormat="1">
      <c r="A962" s="220"/>
      <c r="B962" s="30"/>
      <c r="C962" s="217"/>
      <c r="D962" s="104"/>
      <c r="E962" s="5"/>
      <c r="F962" s="5"/>
    </row>
    <row r="963" spans="1:6" s="150" customFormat="1">
      <c r="A963" s="220" t="s">
        <v>21</v>
      </c>
      <c r="B963" s="221" t="s">
        <v>429</v>
      </c>
      <c r="C963" s="226"/>
      <c r="D963" s="4"/>
      <c r="E963" s="5"/>
      <c r="F963" s="227"/>
    </row>
    <row r="964" spans="1:6" s="150" customFormat="1">
      <c r="A964" s="220"/>
      <c r="B964" s="30" t="s">
        <v>426</v>
      </c>
      <c r="C964" s="226" t="s">
        <v>83</v>
      </c>
      <c r="D964" s="104">
        <v>1</v>
      </c>
      <c r="E964" s="5"/>
      <c r="F964" s="5"/>
    </row>
    <row r="965" spans="1:6" s="150" customFormat="1">
      <c r="A965" s="220"/>
      <c r="B965" s="30"/>
      <c r="C965" s="226"/>
      <c r="D965" s="104"/>
      <c r="E965" s="5"/>
      <c r="F965" s="227"/>
    </row>
    <row r="966" spans="1:6" s="150" customFormat="1" ht="25.5">
      <c r="A966" s="220" t="s">
        <v>23</v>
      </c>
      <c r="B966" s="221" t="s">
        <v>430</v>
      </c>
      <c r="C966" s="226"/>
      <c r="D966" s="4"/>
      <c r="E966" s="5"/>
      <c r="F966" s="227"/>
    </row>
    <row r="967" spans="1:6" s="150" customFormat="1">
      <c r="A967" s="220"/>
      <c r="B967" s="30" t="s">
        <v>431</v>
      </c>
      <c r="C967" s="226" t="s">
        <v>83</v>
      </c>
      <c r="D967" s="104">
        <v>1</v>
      </c>
      <c r="E967" s="5"/>
      <c r="F967" s="5"/>
    </row>
    <row r="968" spans="1:6" s="150" customFormat="1">
      <c r="A968" s="220"/>
      <c r="B968" s="30"/>
      <c r="C968" s="226"/>
      <c r="D968" s="4"/>
      <c r="E968" s="5"/>
      <c r="F968" s="227"/>
    </row>
    <row r="969" spans="1:6" s="147" customFormat="1" ht="76.5">
      <c r="A969" s="220" t="s">
        <v>25</v>
      </c>
      <c r="B969" s="221" t="s">
        <v>432</v>
      </c>
      <c r="C969" s="217"/>
      <c r="D969" s="104"/>
      <c r="E969" s="5"/>
      <c r="F969" s="5"/>
    </row>
    <row r="970" spans="1:6" s="147" customFormat="1">
      <c r="A970" s="220"/>
      <c r="B970" s="30" t="s">
        <v>433</v>
      </c>
      <c r="C970" s="217" t="s">
        <v>203</v>
      </c>
      <c r="D970" s="104">
        <v>2</v>
      </c>
      <c r="E970" s="5"/>
      <c r="F970" s="5"/>
    </row>
    <row r="971" spans="1:6" s="147" customFormat="1">
      <c r="A971" s="220"/>
      <c r="B971" s="30"/>
      <c r="C971" s="217"/>
      <c r="D971" s="104"/>
      <c r="E971" s="5"/>
      <c r="F971" s="5"/>
    </row>
    <row r="972" spans="1:6" s="147" customFormat="1" ht="38.25">
      <c r="A972" s="220" t="s">
        <v>28</v>
      </c>
      <c r="B972" s="221" t="s">
        <v>434</v>
      </c>
      <c r="C972" s="217"/>
      <c r="D972" s="104"/>
      <c r="E972" s="5"/>
      <c r="F972" s="5"/>
    </row>
    <row r="973" spans="1:6" s="147" customFormat="1">
      <c r="A973" s="220"/>
      <c r="B973" s="228" t="s">
        <v>435</v>
      </c>
      <c r="C973" s="217" t="s">
        <v>203</v>
      </c>
      <c r="D973" s="104">
        <v>2</v>
      </c>
      <c r="E973" s="5"/>
      <c r="F973" s="5"/>
    </row>
    <row r="974" spans="1:6" s="147" customFormat="1">
      <c r="A974" s="220"/>
      <c r="B974" s="30"/>
      <c r="C974" s="217"/>
      <c r="D974" s="104"/>
      <c r="E974" s="5"/>
      <c r="F974" s="5"/>
    </row>
    <row r="975" spans="1:6" s="147" customFormat="1" ht="38.25">
      <c r="A975" s="220" t="s">
        <v>30</v>
      </c>
      <c r="B975" s="221" t="s">
        <v>436</v>
      </c>
      <c r="C975" s="217"/>
      <c r="D975" s="104"/>
      <c r="E975" s="5"/>
      <c r="F975" s="5"/>
    </row>
    <row r="976" spans="1:6" s="147" customFormat="1">
      <c r="A976" s="220"/>
      <c r="B976" s="221"/>
      <c r="C976" s="217" t="s">
        <v>203</v>
      </c>
      <c r="D976" s="104">
        <v>15</v>
      </c>
      <c r="E976" s="5"/>
      <c r="F976" s="5"/>
    </row>
    <row r="977" spans="1:6" s="147" customFormat="1">
      <c r="A977" s="220"/>
      <c r="B977" s="221"/>
      <c r="C977" s="217"/>
      <c r="D977" s="104"/>
      <c r="E977" s="5"/>
      <c r="F977" s="5"/>
    </row>
    <row r="978" spans="1:6" s="147" customFormat="1" ht="38.25">
      <c r="A978" s="220" t="s">
        <v>32</v>
      </c>
      <c r="B978" s="221" t="s">
        <v>437</v>
      </c>
      <c r="C978" s="217"/>
      <c r="D978" s="104"/>
      <c r="E978" s="5"/>
      <c r="F978" s="5"/>
    </row>
    <row r="979" spans="1:6" s="147" customFormat="1">
      <c r="A979" s="220"/>
      <c r="B979" s="221"/>
      <c r="C979" s="217" t="s">
        <v>203</v>
      </c>
      <c r="D979" s="104">
        <v>15</v>
      </c>
      <c r="E979" s="5"/>
      <c r="F979" s="5"/>
    </row>
    <row r="980" spans="1:6" s="147" customFormat="1">
      <c r="A980" s="220"/>
      <c r="B980" s="30"/>
      <c r="C980" s="217"/>
      <c r="D980" s="104"/>
      <c r="E980" s="5"/>
      <c r="F980" s="5"/>
    </row>
    <row r="981" spans="1:6" s="147" customFormat="1" ht="25.5">
      <c r="A981" s="220" t="s">
        <v>35</v>
      </c>
      <c r="B981" s="221" t="s">
        <v>438</v>
      </c>
      <c r="C981" s="217"/>
      <c r="D981" s="104"/>
      <c r="E981" s="5"/>
      <c r="F981" s="5"/>
    </row>
    <row r="982" spans="1:6" s="147" customFormat="1">
      <c r="A982" s="220"/>
      <c r="B982" s="221"/>
      <c r="C982" s="217" t="s">
        <v>83</v>
      </c>
      <c r="D982" s="104">
        <v>1</v>
      </c>
      <c r="E982" s="5"/>
      <c r="F982" s="5"/>
    </row>
    <row r="983" spans="1:6" s="147" customFormat="1">
      <c r="A983" s="220"/>
      <c r="B983" s="221"/>
      <c r="C983" s="217"/>
      <c r="D983" s="104"/>
      <c r="E983" s="5"/>
      <c r="F983" s="5"/>
    </row>
    <row r="984" spans="1:6" s="145" customFormat="1" ht="25.5">
      <c r="A984" s="1" t="s">
        <v>37</v>
      </c>
      <c r="B984" s="229" t="s">
        <v>439</v>
      </c>
      <c r="C984" s="217"/>
      <c r="D984" s="104"/>
      <c r="E984" s="5"/>
      <c r="F984" s="5"/>
    </row>
    <row r="985" spans="1:6" s="145" customFormat="1">
      <c r="A985" s="230"/>
      <c r="B985" s="25"/>
      <c r="C985" s="226" t="s">
        <v>440</v>
      </c>
      <c r="D985" s="104">
        <v>2</v>
      </c>
      <c r="E985" s="5"/>
      <c r="F985" s="5"/>
    </row>
    <row r="986" spans="1:6" s="147" customFormat="1">
      <c r="A986" s="167"/>
      <c r="B986" s="25"/>
      <c r="C986" s="226"/>
      <c r="D986" s="104"/>
      <c r="E986" s="5"/>
      <c r="F986" s="5"/>
    </row>
    <row r="987" spans="1:6" s="47" customFormat="1" ht="15">
      <c r="A987" s="222" t="str">
        <f>A955</f>
        <v>1.2.</v>
      </c>
      <c r="B987" s="223" t="str">
        <f>B955</f>
        <v>Strojarski radovi</v>
      </c>
      <c r="C987" s="41" t="s">
        <v>423</v>
      </c>
      <c r="D987" s="224"/>
      <c r="E987" s="45"/>
      <c r="F987" s="46"/>
    </row>
    <row r="988" spans="1:6" s="145" customFormat="1">
      <c r="A988" s="167"/>
      <c r="B988" s="25"/>
      <c r="C988" s="22"/>
      <c r="D988" s="231"/>
      <c r="E988" s="5"/>
      <c r="F988" s="5"/>
    </row>
    <row r="989" spans="1:6" s="47" customFormat="1" ht="20.25" customHeight="1">
      <c r="A989" s="41" t="str">
        <f>A924</f>
        <v>1.</v>
      </c>
      <c r="B989" s="42" t="str">
        <f>B924</f>
        <v xml:space="preserve">KUĆNI PRIKLJUČAK  </v>
      </c>
      <c r="C989" s="43"/>
      <c r="D989" s="94"/>
      <c r="E989" s="45"/>
      <c r="F989" s="46"/>
    </row>
    <row r="990" spans="1:6" s="147" customFormat="1">
      <c r="A990" s="167"/>
      <c r="B990" s="14"/>
      <c r="C990" s="22"/>
      <c r="D990" s="232"/>
      <c r="E990" s="5"/>
      <c r="F990" s="67"/>
    </row>
    <row r="991" spans="1:6" s="29" customFormat="1" ht="15">
      <c r="A991" s="18" t="s">
        <v>18</v>
      </c>
      <c r="B991" s="100" t="s">
        <v>441</v>
      </c>
      <c r="C991" s="214"/>
      <c r="D991" s="215"/>
      <c r="E991" s="28"/>
      <c r="F991" s="28"/>
    </row>
    <row r="992" spans="1:6" s="17" customFormat="1">
      <c r="A992" s="1"/>
      <c r="B992" s="233"/>
      <c r="C992" s="217"/>
      <c r="D992" s="104"/>
      <c r="E992" s="5"/>
      <c r="F992" s="5"/>
    </row>
    <row r="993" spans="1:6" s="147" customFormat="1" ht="140.25">
      <c r="A993" s="167" t="s">
        <v>9</v>
      </c>
      <c r="B993" s="25" t="s">
        <v>442</v>
      </c>
      <c r="C993" s="226"/>
      <c r="D993" s="104"/>
      <c r="E993" s="5"/>
      <c r="F993" s="5"/>
    </row>
    <row r="994" spans="1:6" s="147" customFormat="1">
      <c r="A994" s="167"/>
      <c r="B994" s="14" t="s">
        <v>232</v>
      </c>
      <c r="C994" s="226" t="s">
        <v>17</v>
      </c>
      <c r="D994" s="104">
        <v>1</v>
      </c>
      <c r="E994" s="5"/>
      <c r="F994" s="5"/>
    </row>
    <row r="995" spans="1:6" s="147" customFormat="1">
      <c r="A995" s="167"/>
      <c r="B995" s="14"/>
      <c r="C995" s="226"/>
      <c r="D995" s="104"/>
      <c r="E995" s="5"/>
      <c r="F995" s="5"/>
    </row>
    <row r="996" spans="1:6" s="145" customFormat="1" ht="38.25">
      <c r="A996" s="1" t="s">
        <v>18</v>
      </c>
      <c r="B996" s="221" t="s">
        <v>443</v>
      </c>
      <c r="C996" s="217"/>
      <c r="D996" s="104"/>
      <c r="E996" s="5"/>
      <c r="F996" s="5"/>
    </row>
    <row r="997" spans="1:6" s="145" customFormat="1">
      <c r="A997" s="1"/>
      <c r="B997" s="233"/>
      <c r="C997" s="217" t="s">
        <v>17</v>
      </c>
      <c r="D997" s="104">
        <v>1</v>
      </c>
      <c r="E997" s="5"/>
      <c r="F997" s="5"/>
    </row>
    <row r="998" spans="1:6" s="145" customFormat="1">
      <c r="A998" s="1"/>
      <c r="B998" s="233"/>
      <c r="C998" s="217"/>
      <c r="D998" s="104"/>
      <c r="E998" s="5"/>
      <c r="F998" s="5"/>
    </row>
    <row r="999" spans="1:6" s="145" customFormat="1" ht="63.75">
      <c r="A999" s="1" t="s">
        <v>21</v>
      </c>
      <c r="B999" s="221" t="s">
        <v>444</v>
      </c>
      <c r="C999" s="217"/>
      <c r="D999" s="104"/>
      <c r="E999" s="5"/>
      <c r="F999" s="5"/>
    </row>
    <row r="1000" spans="1:6" s="145" customFormat="1">
      <c r="A1000" s="1"/>
      <c r="B1000" s="30" t="s">
        <v>183</v>
      </c>
      <c r="C1000" s="217" t="s">
        <v>203</v>
      </c>
      <c r="D1000" s="104">
        <v>2</v>
      </c>
      <c r="E1000" s="5"/>
      <c r="F1000" s="5"/>
    </row>
    <row r="1001" spans="1:6" s="145" customFormat="1">
      <c r="A1001" s="1"/>
      <c r="B1001" s="233"/>
      <c r="C1001" s="217"/>
      <c r="D1001" s="104"/>
      <c r="E1001" s="5"/>
      <c r="F1001" s="5"/>
    </row>
    <row r="1002" spans="1:6" s="145" customFormat="1">
      <c r="A1002" s="220" t="s">
        <v>23</v>
      </c>
      <c r="B1002" s="221" t="s">
        <v>445</v>
      </c>
      <c r="C1002" s="217"/>
      <c r="D1002" s="104"/>
      <c r="E1002" s="5"/>
      <c r="F1002" s="5"/>
    </row>
    <row r="1003" spans="1:6" s="145" customFormat="1">
      <c r="A1003" s="1"/>
      <c r="B1003" s="221"/>
      <c r="C1003" s="217" t="s">
        <v>34</v>
      </c>
      <c r="D1003" s="104">
        <v>1</v>
      </c>
      <c r="E1003" s="5"/>
      <c r="F1003" s="5"/>
    </row>
    <row r="1004" spans="1:6" s="145" customFormat="1">
      <c r="A1004" s="1"/>
      <c r="B1004" s="221"/>
      <c r="C1004" s="217"/>
      <c r="D1004" s="104"/>
      <c r="E1004" s="5"/>
      <c r="F1004" s="5"/>
    </row>
    <row r="1005" spans="1:6" s="47" customFormat="1" ht="20.25" customHeight="1">
      <c r="A1005" s="41" t="str">
        <f>A991</f>
        <v>2.</v>
      </c>
      <c r="B1005" s="42" t="str">
        <f>B991</f>
        <v>NEMJERENI PLIN</v>
      </c>
      <c r="C1005" s="43" t="s">
        <v>423</v>
      </c>
      <c r="D1005" s="94"/>
      <c r="E1005" s="45"/>
      <c r="F1005" s="46"/>
    </row>
    <row r="1006" spans="1:6" s="145" customFormat="1">
      <c r="A1006" s="1"/>
      <c r="B1006" s="233"/>
      <c r="C1006" s="22"/>
      <c r="D1006" s="231"/>
      <c r="E1006" s="5"/>
      <c r="F1006" s="67"/>
    </row>
    <row r="1007" spans="1:6" s="29" customFormat="1" ht="15">
      <c r="A1007" s="18" t="s">
        <v>21</v>
      </c>
      <c r="B1007" s="234" t="s">
        <v>446</v>
      </c>
      <c r="C1007" s="214"/>
      <c r="D1007" s="215"/>
      <c r="E1007" s="28"/>
      <c r="F1007" s="28"/>
    </row>
    <row r="1008" spans="1:6" s="145" customFormat="1">
      <c r="A1008" s="22"/>
      <c r="B1008" s="221"/>
      <c r="C1008" s="217"/>
      <c r="D1008" s="104"/>
      <c r="E1008" s="5"/>
      <c r="F1008" s="5"/>
    </row>
    <row r="1009" spans="1:6" s="238" customFormat="1" ht="38.25">
      <c r="A1009" s="220" t="s">
        <v>9</v>
      </c>
      <c r="B1009" s="25" t="s">
        <v>447</v>
      </c>
      <c r="C1009" s="235"/>
      <c r="D1009" s="59"/>
      <c r="E1009" s="236"/>
      <c r="F1009" s="237"/>
    </row>
    <row r="1010" spans="1:6" s="238" customFormat="1" ht="51">
      <c r="A1010" s="220"/>
      <c r="B1010" s="25" t="s">
        <v>448</v>
      </c>
      <c r="C1010" s="235" t="s">
        <v>449</v>
      </c>
      <c r="D1010" s="59">
        <v>1</v>
      </c>
      <c r="E1010" s="5"/>
      <c r="F1010" s="5"/>
    </row>
    <row r="1011" spans="1:6" s="238" customFormat="1" ht="25.5">
      <c r="A1011" s="220"/>
      <c r="B1011" s="239" t="s">
        <v>450</v>
      </c>
      <c r="C1011" s="240"/>
      <c r="D1011" s="59"/>
      <c r="E1011" s="5"/>
      <c r="F1011" s="5"/>
    </row>
    <row r="1012" spans="1:6" s="238" customFormat="1">
      <c r="A1012" s="220"/>
      <c r="B1012" s="239"/>
      <c r="C1012" s="235"/>
      <c r="D1012" s="59"/>
      <c r="E1012" s="5"/>
      <c r="F1012" s="5"/>
    </row>
    <row r="1013" spans="1:6" s="238" customFormat="1" ht="38.25">
      <c r="A1013" s="220" t="s">
        <v>18</v>
      </c>
      <c r="B1013" s="25" t="s">
        <v>451</v>
      </c>
      <c r="C1013" s="241"/>
      <c r="D1013" s="59"/>
      <c r="E1013" s="5"/>
      <c r="F1013" s="5"/>
    </row>
    <row r="1014" spans="1:6" s="238" customFormat="1">
      <c r="A1014" s="220"/>
      <c r="B1014" s="242" t="s">
        <v>452</v>
      </c>
      <c r="C1014" s="235" t="s">
        <v>449</v>
      </c>
      <c r="D1014" s="59">
        <v>1</v>
      </c>
      <c r="E1014" s="5"/>
      <c r="F1014" s="5"/>
    </row>
    <row r="1015" spans="1:6" s="238" customFormat="1" ht="15">
      <c r="A1015" s="220"/>
      <c r="B1015" s="243"/>
      <c r="C1015" s="244"/>
      <c r="D1015" s="59"/>
      <c r="E1015" s="5"/>
      <c r="F1015" s="5"/>
    </row>
    <row r="1016" spans="1:6" s="238" customFormat="1" ht="38.25">
      <c r="A1016" s="220" t="s">
        <v>21</v>
      </c>
      <c r="B1016" s="25" t="s">
        <v>453</v>
      </c>
      <c r="C1016" s="241"/>
      <c r="D1016" s="59"/>
      <c r="E1016" s="5"/>
      <c r="F1016" s="5"/>
    </row>
    <row r="1017" spans="1:6" s="238" customFormat="1">
      <c r="A1017" s="220"/>
      <c r="B1017" s="242" t="s">
        <v>454</v>
      </c>
      <c r="C1017" s="235" t="s">
        <v>449</v>
      </c>
      <c r="D1017" s="59">
        <v>1</v>
      </c>
      <c r="E1017" s="5"/>
      <c r="F1017" s="5"/>
    </row>
    <row r="1018" spans="1:6" s="238" customFormat="1" ht="15">
      <c r="A1018" s="220"/>
      <c r="B1018" s="243"/>
      <c r="C1018" s="244"/>
      <c r="D1018" s="59"/>
      <c r="E1018" s="5"/>
      <c r="F1018" s="5"/>
    </row>
    <row r="1019" spans="1:6" s="238" customFormat="1" ht="51">
      <c r="A1019" s="220" t="s">
        <v>23</v>
      </c>
      <c r="B1019" s="25" t="s">
        <v>455</v>
      </c>
      <c r="C1019" s="245"/>
      <c r="D1019" s="59"/>
      <c r="E1019" s="5"/>
      <c r="F1019" s="5"/>
    </row>
    <row r="1020" spans="1:6" s="238" customFormat="1">
      <c r="A1020" s="220"/>
      <c r="B1020" s="242" t="s">
        <v>452</v>
      </c>
      <c r="C1020" s="226" t="s">
        <v>456</v>
      </c>
      <c r="D1020" s="59">
        <v>2</v>
      </c>
      <c r="E1020" s="5"/>
      <c r="F1020" s="5"/>
    </row>
    <row r="1021" spans="1:6" s="238" customFormat="1" ht="15">
      <c r="A1021" s="220"/>
      <c r="B1021" s="246"/>
      <c r="C1021" s="247"/>
      <c r="D1021" s="59"/>
      <c r="E1021" s="5"/>
      <c r="F1021" s="5"/>
    </row>
    <row r="1022" spans="1:6" s="238" customFormat="1" ht="25.5">
      <c r="A1022" s="220" t="s">
        <v>25</v>
      </c>
      <c r="B1022" s="25" t="s">
        <v>457</v>
      </c>
      <c r="C1022" s="226" t="s">
        <v>456</v>
      </c>
      <c r="D1022" s="59">
        <v>2</v>
      </c>
      <c r="E1022" s="5"/>
      <c r="F1022" s="5"/>
    </row>
    <row r="1023" spans="1:6" s="238" customFormat="1" ht="15">
      <c r="A1023" s="220"/>
      <c r="B1023" s="246"/>
      <c r="C1023" s="247"/>
      <c r="D1023" s="59"/>
      <c r="E1023" s="5"/>
      <c r="F1023" s="5"/>
    </row>
    <row r="1024" spans="1:6" s="238" customFormat="1" ht="38.25">
      <c r="A1024" s="220" t="s">
        <v>28</v>
      </c>
      <c r="B1024" s="74" t="s">
        <v>458</v>
      </c>
      <c r="C1024" s="248"/>
      <c r="D1024" s="59"/>
      <c r="E1024" s="5"/>
      <c r="F1024" s="5"/>
    </row>
    <row r="1025" spans="1:6" s="238" customFormat="1" ht="15">
      <c r="A1025" s="249"/>
      <c r="B1025" s="239"/>
      <c r="C1025" s="250" t="s">
        <v>27</v>
      </c>
      <c r="D1025" s="59">
        <v>30</v>
      </c>
      <c r="E1025" s="5"/>
      <c r="F1025" s="5"/>
    </row>
    <row r="1026" spans="1:6" s="145" customFormat="1">
      <c r="A1026" s="1"/>
      <c r="B1026" s="221"/>
      <c r="C1026" s="217"/>
      <c r="D1026" s="104"/>
      <c r="E1026" s="5"/>
      <c r="F1026" s="5"/>
    </row>
    <row r="1027" spans="1:6" s="47" customFormat="1" ht="20.25" customHeight="1">
      <c r="A1027" s="41" t="str">
        <f>A1007</f>
        <v>3.</v>
      </c>
      <c r="B1027" s="42" t="str">
        <f>B1007</f>
        <v>MJERENJE</v>
      </c>
      <c r="C1027" s="43" t="s">
        <v>423</v>
      </c>
      <c r="D1027" s="94"/>
      <c r="E1027" s="45"/>
      <c r="F1027" s="46"/>
    </row>
    <row r="1028" spans="1:6" s="145" customFormat="1">
      <c r="A1028" s="1"/>
      <c r="B1028" s="221"/>
      <c r="C1028" s="251"/>
      <c r="D1028" s="231"/>
      <c r="E1028" s="5"/>
      <c r="F1028" s="5"/>
    </row>
    <row r="1029" spans="1:6" s="29" customFormat="1" ht="15">
      <c r="A1029" s="18" t="s">
        <v>459</v>
      </c>
      <c r="B1029" s="252" t="s">
        <v>460</v>
      </c>
      <c r="C1029" s="214"/>
      <c r="D1029" s="253"/>
      <c r="E1029" s="28"/>
      <c r="F1029" s="28"/>
    </row>
    <row r="1030" spans="1:6" s="145" customFormat="1">
      <c r="A1030" s="22"/>
      <c r="B1030" s="30"/>
      <c r="C1030" s="217"/>
      <c r="D1030" s="104"/>
      <c r="E1030" s="5"/>
      <c r="F1030" s="5"/>
    </row>
    <row r="1031" spans="1:6" s="238" customFormat="1" ht="63.75">
      <c r="A1031" s="220" t="s">
        <v>9</v>
      </c>
      <c r="B1031" s="221" t="s">
        <v>461</v>
      </c>
      <c r="C1031" s="254"/>
      <c r="D1031" s="255"/>
      <c r="E1031" s="256"/>
      <c r="F1031" s="257"/>
    </row>
    <row r="1032" spans="1:6" s="238" customFormat="1">
      <c r="A1032" s="220"/>
      <c r="B1032" s="14" t="s">
        <v>433</v>
      </c>
      <c r="C1032" s="217" t="s">
        <v>203</v>
      </c>
      <c r="D1032" s="104">
        <v>2</v>
      </c>
      <c r="E1032" s="5"/>
      <c r="F1032" s="5"/>
    </row>
    <row r="1033" spans="1:6" s="238" customFormat="1">
      <c r="A1033" s="220"/>
      <c r="B1033" s="14" t="s">
        <v>462</v>
      </c>
      <c r="C1033" s="217" t="s">
        <v>203</v>
      </c>
      <c r="D1033" s="104">
        <v>10</v>
      </c>
      <c r="E1033" s="5"/>
      <c r="F1033" s="5"/>
    </row>
    <row r="1034" spans="1:6" s="238" customFormat="1">
      <c r="A1034" s="220"/>
      <c r="B1034" s="14" t="s">
        <v>288</v>
      </c>
      <c r="C1034" s="217" t="s">
        <v>203</v>
      </c>
      <c r="D1034" s="104">
        <v>2</v>
      </c>
      <c r="E1034" s="5"/>
      <c r="F1034" s="5"/>
    </row>
    <row r="1035" spans="1:6" s="238" customFormat="1">
      <c r="A1035" s="220"/>
      <c r="B1035" s="14" t="s">
        <v>194</v>
      </c>
      <c r="C1035" s="217" t="s">
        <v>203</v>
      </c>
      <c r="D1035" s="104">
        <v>4</v>
      </c>
      <c r="E1035" s="5"/>
      <c r="F1035" s="5"/>
    </row>
    <row r="1036" spans="1:6" s="145" customFormat="1">
      <c r="A1036" s="220"/>
      <c r="B1036" s="233"/>
      <c r="C1036" s="217"/>
      <c r="D1036" s="104"/>
      <c r="E1036" s="5"/>
      <c r="F1036" s="5"/>
    </row>
    <row r="1037" spans="1:6" s="147" customFormat="1" ht="25.5">
      <c r="A1037" s="1" t="s">
        <v>18</v>
      </c>
      <c r="B1037" s="221" t="s">
        <v>463</v>
      </c>
      <c r="C1037" s="217"/>
      <c r="D1037" s="104"/>
      <c r="E1037" s="5"/>
      <c r="F1037" s="5"/>
    </row>
    <row r="1038" spans="1:6" s="147" customFormat="1">
      <c r="A1038" s="1"/>
      <c r="B1038" s="30" t="s">
        <v>433</v>
      </c>
      <c r="C1038" s="217" t="s">
        <v>83</v>
      </c>
      <c r="D1038" s="104">
        <v>2</v>
      </c>
      <c r="E1038" s="5"/>
      <c r="F1038" s="5"/>
    </row>
    <row r="1039" spans="1:6" s="147" customFormat="1">
      <c r="A1039" s="1"/>
      <c r="B1039" s="30"/>
      <c r="C1039" s="217"/>
      <c r="D1039" s="104"/>
      <c r="E1039" s="5"/>
      <c r="F1039" s="5"/>
    </row>
    <row r="1040" spans="1:6" s="145" customFormat="1">
      <c r="A1040" s="1" t="s">
        <v>21</v>
      </c>
      <c r="B1040" s="221" t="s">
        <v>445</v>
      </c>
      <c r="C1040" s="217"/>
      <c r="D1040" s="104"/>
      <c r="E1040" s="5"/>
      <c r="F1040" s="5"/>
    </row>
    <row r="1041" spans="1:6" s="145" customFormat="1">
      <c r="A1041" s="1"/>
      <c r="B1041" s="221"/>
      <c r="C1041" s="217" t="s">
        <v>34</v>
      </c>
      <c r="D1041" s="104">
        <v>1</v>
      </c>
      <c r="E1041" s="5"/>
      <c r="F1041" s="5"/>
    </row>
    <row r="1042" spans="1:6" s="145" customFormat="1">
      <c r="A1042" s="1"/>
      <c r="B1042" s="221"/>
      <c r="C1042" s="217"/>
      <c r="D1042" s="104"/>
      <c r="E1042" s="5"/>
      <c r="F1042" s="5"/>
    </row>
    <row r="1043" spans="1:6" s="145" customFormat="1" ht="38.25">
      <c r="A1043" s="1" t="s">
        <v>23</v>
      </c>
      <c r="B1043" s="221" t="s">
        <v>464</v>
      </c>
      <c r="C1043" s="217"/>
      <c r="D1043" s="104"/>
      <c r="E1043" s="5"/>
      <c r="F1043" s="5"/>
    </row>
    <row r="1044" spans="1:6" s="145" customFormat="1">
      <c r="A1044" s="1"/>
      <c r="B1044" s="221"/>
      <c r="C1044" s="217" t="s">
        <v>203</v>
      </c>
      <c r="D1044" s="104">
        <v>20</v>
      </c>
      <c r="E1044" s="5"/>
      <c r="F1044" s="5"/>
    </row>
    <row r="1045" spans="1:6" s="145" customFormat="1">
      <c r="A1045" s="1"/>
      <c r="B1045" s="221"/>
      <c r="C1045" s="217"/>
      <c r="D1045" s="104"/>
      <c r="E1045" s="5"/>
      <c r="F1045" s="5"/>
    </row>
    <row r="1046" spans="1:6" s="145" customFormat="1">
      <c r="A1046" s="1" t="s">
        <v>25</v>
      </c>
      <c r="B1046" s="258" t="s">
        <v>465</v>
      </c>
      <c r="C1046" s="217"/>
      <c r="D1046" s="104"/>
      <c r="E1046" s="5"/>
      <c r="F1046" s="5"/>
    </row>
    <row r="1047" spans="1:6" s="145" customFormat="1">
      <c r="A1047" s="167"/>
      <c r="B1047" s="221"/>
      <c r="C1047" s="259" t="s">
        <v>34</v>
      </c>
      <c r="D1047" s="104">
        <v>1</v>
      </c>
      <c r="E1047" s="5"/>
      <c r="F1047" s="5"/>
    </row>
    <row r="1048" spans="1:6" s="145" customFormat="1">
      <c r="A1048" s="167"/>
      <c r="B1048" s="221"/>
      <c r="C1048" s="259"/>
      <c r="D1048" s="104"/>
      <c r="E1048" s="5"/>
      <c r="F1048" s="5"/>
    </row>
    <row r="1049" spans="1:6" s="145" customFormat="1" ht="25.5">
      <c r="A1049" s="1" t="s">
        <v>28</v>
      </c>
      <c r="B1049" s="221" t="s">
        <v>466</v>
      </c>
      <c r="C1049" s="217"/>
      <c r="D1049" s="104"/>
      <c r="E1049" s="5"/>
      <c r="F1049" s="5"/>
    </row>
    <row r="1050" spans="1:6" s="145" customFormat="1">
      <c r="A1050" s="167"/>
      <c r="B1050" s="25"/>
      <c r="C1050" s="217" t="s">
        <v>34</v>
      </c>
      <c r="D1050" s="104">
        <v>1</v>
      </c>
      <c r="E1050" s="5"/>
      <c r="F1050" s="5"/>
    </row>
    <row r="1051" spans="1:6" s="145" customFormat="1">
      <c r="A1051" s="1"/>
      <c r="B1051" s="221"/>
      <c r="C1051" s="217"/>
      <c r="D1051" s="104"/>
      <c r="E1051" s="5"/>
      <c r="F1051" s="5"/>
    </row>
    <row r="1052" spans="1:6" s="47" customFormat="1" ht="20.25" customHeight="1">
      <c r="A1052" s="41" t="str">
        <f>A1029</f>
        <v>4.</v>
      </c>
      <c r="B1052" s="42" t="str">
        <f>B1029</f>
        <v>MJERENI PLIN</v>
      </c>
      <c r="C1052" s="43" t="s">
        <v>423</v>
      </c>
      <c r="D1052" s="94"/>
      <c r="E1052" s="45"/>
      <c r="F1052" s="46"/>
    </row>
    <row r="1053" spans="1:6" s="145" customFormat="1">
      <c r="A1053" s="1"/>
      <c r="B1053" s="260"/>
      <c r="C1053" s="22"/>
      <c r="D1053" s="231"/>
      <c r="E1053" s="5"/>
      <c r="F1053" s="5"/>
    </row>
    <row r="1054" spans="1:6" s="29" customFormat="1" ht="15">
      <c r="A1054" s="18" t="s">
        <v>25</v>
      </c>
      <c r="B1054" s="100" t="s">
        <v>467</v>
      </c>
      <c r="C1054" s="214"/>
      <c r="D1054" s="215"/>
      <c r="E1054" s="28"/>
      <c r="F1054" s="28"/>
    </row>
    <row r="1055" spans="1:6" s="147" customFormat="1">
      <c r="A1055" s="22"/>
      <c r="B1055" s="221"/>
      <c r="C1055" s="217"/>
      <c r="D1055" s="104"/>
      <c r="E1055" s="5"/>
      <c r="F1055" s="5"/>
    </row>
    <row r="1056" spans="1:6" s="147" customFormat="1" ht="76.5">
      <c r="A1056" s="108" t="s">
        <v>9</v>
      </c>
      <c r="B1056" s="221" t="s">
        <v>468</v>
      </c>
      <c r="C1056" s="217"/>
      <c r="D1056" s="104"/>
      <c r="E1056" s="5"/>
      <c r="F1056" s="5"/>
    </row>
    <row r="1057" spans="1:6" s="147" customFormat="1">
      <c r="A1057" s="261"/>
      <c r="B1057" s="25"/>
      <c r="C1057" s="226" t="s">
        <v>34</v>
      </c>
      <c r="D1057" s="104">
        <v>1</v>
      </c>
      <c r="E1057" s="5"/>
      <c r="F1057" s="16"/>
    </row>
    <row r="1058" spans="1:6" s="147" customFormat="1">
      <c r="A1058" s="261"/>
      <c r="B1058" s="25"/>
      <c r="C1058" s="226"/>
      <c r="D1058" s="104"/>
      <c r="E1058" s="5"/>
      <c r="F1058" s="5"/>
    </row>
    <row r="1059" spans="1:6" s="122" customFormat="1" ht="25.5">
      <c r="A1059" s="108" t="s">
        <v>18</v>
      </c>
      <c r="B1059" s="40" t="s">
        <v>469</v>
      </c>
      <c r="C1059" s="70"/>
      <c r="D1059" s="49"/>
      <c r="E1059" s="5"/>
      <c r="F1059" s="5"/>
    </row>
    <row r="1060" spans="1:6" s="122" customFormat="1">
      <c r="A1060" s="108"/>
      <c r="B1060" s="40"/>
      <c r="C1060" s="70" t="s">
        <v>17</v>
      </c>
      <c r="D1060" s="49">
        <v>1</v>
      </c>
      <c r="E1060" s="5"/>
      <c r="F1060" s="16"/>
    </row>
    <row r="1061" spans="1:6" s="122" customFormat="1">
      <c r="A1061" s="108"/>
      <c r="B1061" s="40"/>
      <c r="C1061" s="70"/>
      <c r="D1061" s="49"/>
      <c r="E1061" s="5"/>
      <c r="F1061" s="16"/>
    </row>
    <row r="1062" spans="1:6" s="238" customFormat="1" ht="51">
      <c r="A1062" s="108" t="s">
        <v>21</v>
      </c>
      <c r="B1062" s="74" t="s">
        <v>470</v>
      </c>
      <c r="C1062" s="250"/>
      <c r="D1062" s="76"/>
      <c r="E1062" s="262"/>
      <c r="F1062" s="5"/>
    </row>
    <row r="1063" spans="1:6" s="238" customFormat="1">
      <c r="A1063" s="263"/>
      <c r="B1063" s="74"/>
      <c r="C1063" s="250" t="s">
        <v>449</v>
      </c>
      <c r="D1063" s="76">
        <v>1</v>
      </c>
      <c r="E1063" s="5"/>
      <c r="F1063" s="5"/>
    </row>
    <row r="1064" spans="1:6" s="238" customFormat="1">
      <c r="A1064" s="263"/>
      <c r="B1064" s="74"/>
      <c r="C1064" s="250"/>
      <c r="D1064" s="76"/>
      <c r="E1064" s="5"/>
      <c r="F1064" s="5"/>
    </row>
    <row r="1065" spans="1:6" s="17" customFormat="1" ht="25.5">
      <c r="A1065" s="1" t="s">
        <v>23</v>
      </c>
      <c r="B1065" s="264" t="s">
        <v>471</v>
      </c>
      <c r="C1065" s="23" t="s">
        <v>34</v>
      </c>
      <c r="D1065" s="4">
        <v>1</v>
      </c>
      <c r="E1065" s="5"/>
      <c r="F1065" s="5"/>
    </row>
    <row r="1066" spans="1:6" s="238" customFormat="1">
      <c r="A1066" s="263"/>
      <c r="B1066" s="74"/>
      <c r="C1066" s="250"/>
      <c r="D1066" s="76"/>
      <c r="E1066" s="5"/>
      <c r="F1066" s="5"/>
    </row>
    <row r="1067" spans="1:6" s="238" customFormat="1">
      <c r="A1067" s="108" t="s">
        <v>25</v>
      </c>
      <c r="B1067" s="74" t="s">
        <v>472</v>
      </c>
      <c r="C1067" s="248"/>
      <c r="D1067" s="265"/>
      <c r="E1067" s="266"/>
      <c r="F1067" s="237"/>
    </row>
    <row r="1068" spans="1:6" s="238" customFormat="1">
      <c r="A1068" s="267"/>
      <c r="B1068" s="74"/>
      <c r="C1068" s="250" t="s">
        <v>449</v>
      </c>
      <c r="D1068" s="76">
        <v>1</v>
      </c>
      <c r="E1068" s="5"/>
      <c r="F1068" s="5"/>
    </row>
    <row r="1069" spans="1:6" s="238" customFormat="1">
      <c r="A1069" s="267"/>
      <c r="B1069" s="74"/>
      <c r="C1069" s="250"/>
      <c r="D1069" s="76"/>
      <c r="E1069" s="262"/>
      <c r="F1069" s="5"/>
    </row>
    <row r="1070" spans="1:6" s="17" customFormat="1" ht="25.5">
      <c r="A1070" s="1" t="s">
        <v>28</v>
      </c>
      <c r="B1070" s="221" t="s">
        <v>466</v>
      </c>
      <c r="C1070" s="217"/>
      <c r="D1070" s="104"/>
      <c r="E1070" s="5"/>
      <c r="F1070" s="5"/>
    </row>
    <row r="1071" spans="1:6" s="17" customFormat="1">
      <c r="A1071" s="167"/>
      <c r="B1071" s="221"/>
      <c r="C1071" s="217" t="s">
        <v>34</v>
      </c>
      <c r="D1071" s="104">
        <v>1</v>
      </c>
      <c r="E1071" s="5"/>
      <c r="F1071" s="5"/>
    </row>
    <row r="1072" spans="1:6" s="17" customFormat="1">
      <c r="A1072" s="167"/>
      <c r="B1072" s="221"/>
      <c r="C1072" s="217"/>
      <c r="D1072" s="104"/>
      <c r="E1072" s="5"/>
      <c r="F1072" s="5"/>
    </row>
    <row r="1073" spans="1:6" s="147" customFormat="1" ht="25.5">
      <c r="A1073" s="108" t="s">
        <v>30</v>
      </c>
      <c r="B1073" s="221" t="s">
        <v>473</v>
      </c>
      <c r="C1073" s="217"/>
      <c r="D1073" s="104"/>
      <c r="E1073" s="5"/>
      <c r="F1073" s="5"/>
    </row>
    <row r="1074" spans="1:6" s="147" customFormat="1">
      <c r="A1074" s="167"/>
      <c r="B1074" s="221"/>
      <c r="C1074" s="217" t="s">
        <v>34</v>
      </c>
      <c r="D1074" s="104">
        <v>1</v>
      </c>
      <c r="E1074" s="5"/>
      <c r="F1074" s="5"/>
    </row>
    <row r="1075" spans="1:6" s="147" customFormat="1">
      <c r="A1075" s="1"/>
      <c r="B1075" s="260"/>
      <c r="C1075" s="22"/>
      <c r="D1075" s="232"/>
      <c r="E1075" s="5"/>
      <c r="F1075" s="5"/>
    </row>
    <row r="1076" spans="1:6" s="47" customFormat="1" ht="20.25" customHeight="1">
      <c r="A1076" s="41" t="str">
        <f>+A1054</f>
        <v>5.</v>
      </c>
      <c r="B1076" s="42" t="str">
        <f>+B1054</f>
        <v>ZAJEDNIČKE STAVKE</v>
      </c>
      <c r="C1076" s="43" t="s">
        <v>423</v>
      </c>
      <c r="D1076" s="94"/>
      <c r="E1076" s="45"/>
      <c r="F1076" s="46"/>
    </row>
    <row r="1077" spans="1:6" s="145" customFormat="1">
      <c r="A1077" s="1"/>
      <c r="B1077" s="260"/>
      <c r="C1077" s="22"/>
      <c r="D1077" s="231"/>
      <c r="E1077" s="5"/>
      <c r="F1077" s="5"/>
    </row>
    <row r="1078" spans="1:6" s="145" customFormat="1">
      <c r="A1078" s="1"/>
      <c r="B1078" s="221"/>
      <c r="C1078" s="217"/>
      <c r="D1078" s="104"/>
      <c r="E1078" s="5"/>
      <c r="F1078" s="5"/>
    </row>
    <row r="1079" spans="1:6" s="29" customFormat="1" ht="15">
      <c r="A1079" s="18"/>
      <c r="B1079" s="268" t="s">
        <v>474</v>
      </c>
      <c r="C1079" s="214"/>
      <c r="D1079" s="215"/>
      <c r="E1079" s="28"/>
      <c r="F1079" s="28"/>
    </row>
    <row r="1080" spans="1:6" s="29" customFormat="1" ht="15">
      <c r="A1080" s="18"/>
      <c r="B1080" s="100"/>
      <c r="C1080" s="214"/>
      <c r="D1080" s="215"/>
      <c r="E1080" s="28"/>
      <c r="F1080" s="28"/>
    </row>
    <row r="1081" spans="1:6" s="29" customFormat="1" ht="15">
      <c r="A1081" s="18" t="str">
        <f>A922</f>
        <v>B/</v>
      </c>
      <c r="B1081" s="18" t="str">
        <f>B922</f>
        <v>INSTALACIJA PLINA</v>
      </c>
      <c r="C1081" s="214"/>
      <c r="D1081" s="215"/>
      <c r="E1081" s="28"/>
      <c r="F1081" s="28"/>
    </row>
    <row r="1082" spans="1:6" s="29" customFormat="1" ht="15">
      <c r="A1082" s="101"/>
      <c r="B1082" s="100"/>
      <c r="C1082" s="214"/>
      <c r="D1082" s="215"/>
      <c r="E1082" s="28"/>
      <c r="F1082" s="28"/>
    </row>
    <row r="1083" spans="1:6" s="29" customFormat="1" ht="14.25">
      <c r="A1083" s="101" t="s">
        <v>9</v>
      </c>
      <c r="B1083" s="268" t="s">
        <v>475</v>
      </c>
      <c r="C1083" s="214"/>
      <c r="D1083" s="215"/>
      <c r="E1083" s="28"/>
      <c r="F1083" s="28"/>
    </row>
    <row r="1084" spans="1:6" s="29" customFormat="1" ht="14.25">
      <c r="A1084" s="101"/>
      <c r="B1084" s="268"/>
      <c r="C1084" s="214"/>
      <c r="D1084" s="215"/>
      <c r="E1084" s="28"/>
      <c r="F1084" s="28"/>
    </row>
    <row r="1085" spans="1:6" s="29" customFormat="1" ht="14.25">
      <c r="A1085" s="101" t="s">
        <v>18</v>
      </c>
      <c r="B1085" s="268" t="s">
        <v>441</v>
      </c>
      <c r="C1085" s="214"/>
      <c r="D1085" s="215"/>
      <c r="E1085" s="28"/>
      <c r="F1085" s="28"/>
    </row>
    <row r="1086" spans="1:6" s="29" customFormat="1" ht="14.25">
      <c r="A1086" s="101"/>
      <c r="B1086" s="268"/>
      <c r="C1086" s="214"/>
      <c r="D1086" s="215"/>
      <c r="E1086" s="28"/>
      <c r="F1086" s="28"/>
    </row>
    <row r="1087" spans="1:6" s="29" customFormat="1" ht="14.25">
      <c r="A1087" s="101" t="s">
        <v>21</v>
      </c>
      <c r="B1087" s="268" t="s">
        <v>446</v>
      </c>
      <c r="C1087" s="214"/>
      <c r="D1087" s="215"/>
      <c r="E1087" s="28"/>
      <c r="F1087" s="28"/>
    </row>
    <row r="1088" spans="1:6" s="29" customFormat="1" ht="14.25">
      <c r="A1088" s="101"/>
      <c r="B1088" s="268"/>
      <c r="C1088" s="214"/>
      <c r="D1088" s="215"/>
      <c r="E1088" s="28"/>
      <c r="F1088" s="28"/>
    </row>
    <row r="1089" spans="1:6" s="29" customFormat="1" ht="14.25">
      <c r="A1089" s="101" t="s">
        <v>23</v>
      </c>
      <c r="B1089" s="268" t="s">
        <v>460</v>
      </c>
      <c r="C1089" s="214"/>
      <c r="D1089" s="215"/>
      <c r="E1089" s="28"/>
      <c r="F1089" s="28"/>
    </row>
    <row r="1090" spans="1:6" s="29" customFormat="1" ht="14.25">
      <c r="A1090" s="101"/>
      <c r="B1090" s="268"/>
      <c r="C1090" s="214"/>
      <c r="D1090" s="215"/>
      <c r="E1090" s="28"/>
      <c r="F1090" s="28"/>
    </row>
    <row r="1091" spans="1:6" s="29" customFormat="1" ht="14.25">
      <c r="A1091" s="101" t="str">
        <f>A1076</f>
        <v>5.</v>
      </c>
      <c r="B1091" s="268" t="str">
        <f>B1076</f>
        <v>ZAJEDNIČKE STAVKE</v>
      </c>
      <c r="C1091" s="214"/>
      <c r="D1091" s="215"/>
      <c r="E1091" s="28"/>
      <c r="F1091" s="28"/>
    </row>
    <row r="1092" spans="1:6" s="29" customFormat="1" ht="14.25">
      <c r="A1092" s="101"/>
      <c r="B1092" s="268"/>
      <c r="C1092" s="214"/>
      <c r="D1092" s="215"/>
      <c r="E1092" s="28"/>
      <c r="F1092" s="28"/>
    </row>
    <row r="1093" spans="1:6" s="47" customFormat="1" ht="20.25" customHeight="1">
      <c r="A1093" s="41" t="str">
        <f>A922</f>
        <v>B/</v>
      </c>
      <c r="B1093" s="42" t="str">
        <f>B922</f>
        <v>INSTALACIJA PLINA</v>
      </c>
      <c r="C1093" s="43" t="s">
        <v>476</v>
      </c>
      <c r="D1093" s="94"/>
      <c r="E1093" s="45"/>
      <c r="F1093" s="46"/>
    </row>
    <row r="1094" spans="1:6" s="29" customFormat="1" ht="14.25">
      <c r="A1094" s="101"/>
      <c r="B1094" s="268"/>
      <c r="C1094" s="214"/>
      <c r="D1094" s="215"/>
      <c r="E1094" s="216"/>
      <c r="F1094" s="28"/>
    </row>
    <row r="1095" spans="1:6" customFormat="1">
      <c r="A1095" s="142"/>
      <c r="B1095" s="25"/>
      <c r="C1095" s="143"/>
      <c r="D1095" s="133"/>
      <c r="E1095" s="269"/>
      <c r="F1095" s="270"/>
    </row>
    <row r="1096" spans="1:6" s="29" customFormat="1" ht="15">
      <c r="A1096" s="271" t="s">
        <v>477</v>
      </c>
      <c r="B1096" s="213" t="s">
        <v>478</v>
      </c>
      <c r="C1096" s="214"/>
      <c r="D1096" s="215"/>
      <c r="E1096" s="216"/>
      <c r="F1096" s="28"/>
    </row>
    <row r="1097" spans="1:6" s="17" customFormat="1">
      <c r="A1097" s="272"/>
      <c r="B1097" s="25"/>
      <c r="C1097" s="23"/>
      <c r="D1097" s="59"/>
      <c r="E1097" s="5"/>
      <c r="F1097" s="5"/>
    </row>
    <row r="1098" spans="1:6" s="276" customFormat="1" ht="15">
      <c r="A1098" s="273" t="s">
        <v>9</v>
      </c>
      <c r="B1098" s="274" t="s">
        <v>479</v>
      </c>
      <c r="C1098" s="274"/>
      <c r="D1098" s="274"/>
      <c r="E1098" s="274"/>
      <c r="F1098" s="275"/>
    </row>
    <row r="1099" spans="1:6" s="170" customFormat="1">
      <c r="A1099" s="277"/>
      <c r="B1099" s="278"/>
      <c r="C1099" s="278"/>
      <c r="D1099" s="279"/>
      <c r="E1099" s="269"/>
      <c r="F1099" s="270"/>
    </row>
    <row r="1100" spans="1:6" s="170" customFormat="1" ht="15">
      <c r="A1100" s="280" t="s">
        <v>480</v>
      </c>
      <c r="B1100" s="281" t="s">
        <v>481</v>
      </c>
      <c r="C1100" s="282"/>
      <c r="D1100" s="283"/>
      <c r="E1100" s="284"/>
      <c r="F1100" s="275"/>
    </row>
    <row r="1101" spans="1:6" s="176" customFormat="1" ht="63.75">
      <c r="A1101" s="277"/>
      <c r="B1101" s="285" t="s">
        <v>482</v>
      </c>
      <c r="C1101" s="136" t="s">
        <v>483</v>
      </c>
      <c r="D1101" s="286">
        <v>1</v>
      </c>
      <c r="E1101" s="149"/>
      <c r="F1101" s="149"/>
    </row>
    <row r="1102" spans="1:6" s="290" customFormat="1" ht="38.25">
      <c r="A1102" s="287"/>
      <c r="B1102" s="288" t="s">
        <v>484</v>
      </c>
      <c r="C1102" s="289"/>
      <c r="D1102" s="59"/>
      <c r="E1102" s="149"/>
      <c r="F1102" s="149"/>
    </row>
    <row r="1103" spans="1:6" s="176" customFormat="1" ht="38.25">
      <c r="A1103" s="277"/>
      <c r="B1103" s="291" t="s">
        <v>485</v>
      </c>
      <c r="C1103" s="136"/>
      <c r="D1103" s="286"/>
      <c r="E1103" s="218"/>
      <c r="F1103" s="5"/>
    </row>
    <row r="1104" spans="1:6" s="176" customFormat="1" ht="25.5">
      <c r="A1104" s="277"/>
      <c r="B1104" s="291" t="s">
        <v>486</v>
      </c>
      <c r="C1104" s="136"/>
      <c r="D1104" s="286"/>
      <c r="E1104" s="218"/>
      <c r="F1104" s="5"/>
    </row>
    <row r="1105" spans="1:17" s="299" customFormat="1" ht="63.75">
      <c r="A1105" s="292"/>
      <c r="B1105" s="293" t="s">
        <v>487</v>
      </c>
      <c r="C1105" s="294"/>
      <c r="D1105" s="295"/>
      <c r="E1105" s="5"/>
      <c r="F1105" s="296"/>
      <c r="G1105" s="297"/>
      <c r="H1105" s="297"/>
      <c r="I1105" s="297"/>
      <c r="J1105" s="297"/>
      <c r="K1105" s="297"/>
      <c r="L1105" s="297"/>
      <c r="M1105" s="297"/>
      <c r="N1105" s="297"/>
      <c r="O1105" s="297"/>
      <c r="P1105" s="297"/>
      <c r="Q1105" s="298"/>
    </row>
    <row r="1106" spans="1:17" s="299" customFormat="1" ht="38.25">
      <c r="A1106" s="292"/>
      <c r="B1106" s="293" t="s">
        <v>488</v>
      </c>
      <c r="C1106" s="294"/>
      <c r="D1106" s="295"/>
      <c r="E1106" s="5"/>
      <c r="F1106" s="296"/>
      <c r="G1106" s="297"/>
      <c r="H1106" s="297"/>
      <c r="I1106" s="297"/>
      <c r="J1106" s="297"/>
      <c r="K1106" s="297"/>
      <c r="L1106" s="297"/>
      <c r="M1106" s="297"/>
      <c r="N1106" s="297"/>
      <c r="O1106" s="297"/>
      <c r="P1106" s="297"/>
      <c r="Q1106" s="298"/>
    </row>
    <row r="1107" spans="1:17" s="299" customFormat="1" ht="25.5">
      <c r="A1107" s="292"/>
      <c r="B1107" s="293" t="s">
        <v>489</v>
      </c>
      <c r="C1107" s="294"/>
      <c r="D1107" s="295"/>
      <c r="E1107" s="5"/>
      <c r="F1107" s="296"/>
      <c r="G1107" s="297"/>
      <c r="H1107" s="297"/>
      <c r="I1107" s="297"/>
      <c r="J1107" s="297"/>
      <c r="K1107" s="297"/>
      <c r="L1107" s="297"/>
      <c r="M1107" s="297"/>
      <c r="N1107" s="297"/>
      <c r="O1107" s="297"/>
      <c r="P1107" s="297"/>
      <c r="Q1107" s="298"/>
    </row>
    <row r="1108" spans="1:17" s="299" customFormat="1" ht="51">
      <c r="A1108" s="292"/>
      <c r="B1108" s="293" t="s">
        <v>490</v>
      </c>
      <c r="C1108" s="294"/>
      <c r="D1108" s="295"/>
      <c r="E1108" s="5"/>
      <c r="F1108" s="296"/>
      <c r="G1108" s="297"/>
      <c r="H1108" s="297"/>
      <c r="I1108" s="297"/>
      <c r="J1108" s="297"/>
      <c r="K1108" s="297"/>
      <c r="L1108" s="297"/>
      <c r="M1108" s="297"/>
      <c r="N1108" s="297"/>
      <c r="O1108" s="297"/>
      <c r="P1108" s="297"/>
      <c r="Q1108" s="298"/>
    </row>
    <row r="1109" spans="1:17" s="299" customFormat="1" ht="38.25">
      <c r="A1109" s="292"/>
      <c r="B1109" s="293" t="s">
        <v>491</v>
      </c>
      <c r="C1109" s="294"/>
      <c r="D1109" s="295"/>
      <c r="E1109" s="5"/>
      <c r="F1109" s="296"/>
      <c r="G1109" s="297"/>
      <c r="H1109" s="297"/>
      <c r="I1109" s="297"/>
      <c r="J1109" s="297"/>
      <c r="K1109" s="297"/>
      <c r="L1109" s="297"/>
      <c r="M1109" s="297"/>
      <c r="N1109" s="297"/>
      <c r="O1109" s="297"/>
      <c r="P1109" s="297"/>
      <c r="Q1109" s="298"/>
    </row>
    <row r="1110" spans="1:17" s="307" customFormat="1">
      <c r="A1110" s="300"/>
      <c r="B1110" s="301"/>
      <c r="C1110" s="302"/>
      <c r="D1110" s="303"/>
      <c r="E1110" s="304"/>
      <c r="F1110" s="305"/>
      <c r="G1110" s="306"/>
      <c r="H1110" s="306"/>
      <c r="I1110" s="306"/>
      <c r="J1110" s="306"/>
      <c r="K1110" s="306"/>
      <c r="L1110" s="306"/>
      <c r="M1110" s="306"/>
      <c r="N1110" s="306"/>
      <c r="O1110" s="306"/>
    </row>
    <row r="1111" spans="1:17" s="170" customFormat="1" ht="15">
      <c r="A1111" s="280" t="s">
        <v>492</v>
      </c>
      <c r="B1111" s="281" t="s">
        <v>493</v>
      </c>
      <c r="C1111" s="308"/>
      <c r="D1111" s="309"/>
      <c r="E1111" s="310"/>
      <c r="F1111" s="311"/>
    </row>
    <row r="1112" spans="1:17" s="176" customFormat="1" ht="63.75">
      <c r="A1112" s="277"/>
      <c r="B1112" s="285" t="s">
        <v>494</v>
      </c>
      <c r="C1112" s="136" t="s">
        <v>483</v>
      </c>
      <c r="D1112" s="286">
        <v>1</v>
      </c>
      <c r="E1112" s="149"/>
      <c r="F1112" s="149"/>
    </row>
    <row r="1113" spans="1:17" s="176" customFormat="1" ht="25.5">
      <c r="A1113" s="277"/>
      <c r="B1113" s="285" t="s">
        <v>495</v>
      </c>
      <c r="C1113" s="136"/>
      <c r="D1113" s="286"/>
      <c r="E1113" s="5"/>
      <c r="F1113" s="5"/>
    </row>
    <row r="1114" spans="1:17" s="299" customFormat="1" ht="25.5">
      <c r="A1114" s="292"/>
      <c r="B1114" s="293" t="s">
        <v>496</v>
      </c>
      <c r="C1114" s="294"/>
      <c r="D1114" s="295"/>
      <c r="E1114" s="5"/>
      <c r="F1114" s="296"/>
      <c r="G1114" s="297"/>
      <c r="H1114" s="297"/>
      <c r="I1114" s="297"/>
      <c r="J1114" s="297"/>
      <c r="K1114" s="297"/>
      <c r="L1114" s="297"/>
      <c r="M1114" s="297"/>
      <c r="N1114" s="297"/>
      <c r="O1114" s="297"/>
      <c r="P1114" s="297"/>
      <c r="Q1114" s="298"/>
    </row>
    <row r="1115" spans="1:17" s="299" customFormat="1" ht="25.5">
      <c r="A1115" s="292"/>
      <c r="B1115" s="293" t="s">
        <v>497</v>
      </c>
      <c r="C1115" s="294"/>
      <c r="D1115" s="295"/>
      <c r="E1115" s="5"/>
      <c r="F1115" s="296"/>
      <c r="G1115" s="297"/>
      <c r="H1115" s="297"/>
      <c r="I1115" s="297"/>
      <c r="J1115" s="297"/>
      <c r="K1115" s="297"/>
      <c r="L1115" s="297"/>
      <c r="M1115" s="297"/>
      <c r="N1115" s="297"/>
      <c r="O1115" s="297"/>
      <c r="P1115" s="297"/>
      <c r="Q1115" s="298"/>
    </row>
    <row r="1116" spans="1:17" s="299" customFormat="1" ht="25.5">
      <c r="A1116" s="292"/>
      <c r="B1116" s="293" t="s">
        <v>498</v>
      </c>
      <c r="C1116" s="294"/>
      <c r="D1116" s="295"/>
      <c r="E1116" s="5"/>
      <c r="F1116" s="296"/>
      <c r="G1116" s="297"/>
      <c r="H1116" s="297"/>
      <c r="I1116" s="297"/>
      <c r="J1116" s="297"/>
      <c r="K1116" s="297"/>
      <c r="L1116" s="297"/>
      <c r="M1116" s="297"/>
      <c r="N1116" s="297"/>
      <c r="O1116" s="297"/>
      <c r="P1116" s="297"/>
      <c r="Q1116" s="298"/>
    </row>
    <row r="1117" spans="1:17" s="299" customFormat="1" ht="25.5">
      <c r="A1117" s="292"/>
      <c r="B1117" s="293" t="s">
        <v>499</v>
      </c>
      <c r="C1117" s="294"/>
      <c r="D1117" s="295"/>
      <c r="E1117" s="5"/>
      <c r="F1117" s="296"/>
      <c r="G1117" s="297"/>
      <c r="H1117" s="297"/>
      <c r="I1117" s="297"/>
      <c r="J1117" s="297"/>
      <c r="K1117" s="297"/>
      <c r="L1117" s="297"/>
      <c r="M1117" s="297"/>
      <c r="N1117" s="297"/>
      <c r="O1117" s="297"/>
      <c r="P1117" s="297"/>
      <c r="Q1117" s="298"/>
    </row>
    <row r="1118" spans="1:17" s="299" customFormat="1" ht="25.5">
      <c r="A1118" s="292"/>
      <c r="B1118" s="293" t="s">
        <v>500</v>
      </c>
      <c r="C1118" s="294"/>
      <c r="D1118" s="295"/>
      <c r="E1118" s="5"/>
      <c r="F1118" s="296"/>
      <c r="G1118" s="297"/>
      <c r="H1118" s="297"/>
      <c r="I1118" s="297"/>
      <c r="J1118" s="297"/>
      <c r="K1118" s="297"/>
      <c r="L1118" s="297"/>
      <c r="M1118" s="297"/>
      <c r="N1118" s="297"/>
      <c r="O1118" s="297"/>
      <c r="P1118" s="297"/>
      <c r="Q1118" s="298"/>
    </row>
    <row r="1119" spans="1:17" s="299" customFormat="1" ht="25.5">
      <c r="A1119" s="292"/>
      <c r="B1119" s="293" t="s">
        <v>501</v>
      </c>
      <c r="C1119" s="294"/>
      <c r="D1119" s="295"/>
      <c r="E1119" s="5"/>
      <c r="F1119" s="296"/>
      <c r="G1119" s="297"/>
      <c r="H1119" s="297"/>
      <c r="I1119" s="297"/>
      <c r="J1119" s="297"/>
      <c r="K1119" s="297"/>
      <c r="L1119" s="297"/>
      <c r="M1119" s="297"/>
      <c r="N1119" s="297"/>
      <c r="O1119" s="297"/>
      <c r="P1119" s="297"/>
      <c r="Q1119" s="298"/>
    </row>
    <row r="1120" spans="1:17" s="299" customFormat="1" ht="25.5">
      <c r="A1120" s="292"/>
      <c r="B1120" s="293" t="s">
        <v>502</v>
      </c>
      <c r="C1120" s="294"/>
      <c r="D1120" s="295"/>
      <c r="E1120" s="5"/>
      <c r="F1120" s="296"/>
      <c r="G1120" s="297"/>
      <c r="H1120" s="297"/>
      <c r="I1120" s="297"/>
      <c r="J1120" s="297"/>
      <c r="K1120" s="297"/>
      <c r="L1120" s="297"/>
      <c r="M1120" s="297"/>
      <c r="N1120" s="297"/>
      <c r="O1120" s="297"/>
      <c r="P1120" s="297"/>
      <c r="Q1120" s="298"/>
    </row>
    <row r="1121" spans="1:17" s="299" customFormat="1" ht="25.5">
      <c r="A1121" s="292"/>
      <c r="B1121" s="293" t="s">
        <v>503</v>
      </c>
      <c r="C1121" s="294"/>
      <c r="D1121" s="295"/>
      <c r="E1121" s="5"/>
      <c r="F1121" s="296"/>
      <c r="G1121" s="297"/>
      <c r="H1121" s="297"/>
      <c r="I1121" s="297"/>
      <c r="J1121" s="297"/>
      <c r="K1121" s="297"/>
      <c r="L1121" s="297"/>
      <c r="M1121" s="297"/>
      <c r="N1121" s="297"/>
      <c r="O1121" s="297"/>
      <c r="P1121" s="297"/>
      <c r="Q1121" s="298"/>
    </row>
    <row r="1122" spans="1:17" s="299" customFormat="1" ht="25.5">
      <c r="A1122" s="292"/>
      <c r="B1122" s="293" t="s">
        <v>504</v>
      </c>
      <c r="C1122" s="294"/>
      <c r="D1122" s="295"/>
      <c r="E1122" s="5"/>
      <c r="F1122" s="296"/>
      <c r="G1122" s="297"/>
      <c r="H1122" s="297"/>
      <c r="I1122" s="297"/>
      <c r="J1122" s="297"/>
      <c r="K1122" s="297"/>
      <c r="L1122" s="297"/>
      <c r="M1122" s="297"/>
      <c r="N1122" s="297"/>
      <c r="O1122" s="297"/>
      <c r="P1122" s="297"/>
      <c r="Q1122" s="298"/>
    </row>
    <row r="1123" spans="1:17" s="176" customFormat="1" ht="25.5">
      <c r="A1123" s="277"/>
      <c r="B1123" s="312" t="s">
        <v>505</v>
      </c>
      <c r="C1123" s="313"/>
      <c r="D1123" s="314"/>
      <c r="E1123" s="218"/>
      <c r="F1123" s="5"/>
    </row>
    <row r="1124" spans="1:17" s="176" customFormat="1">
      <c r="A1124" s="277"/>
      <c r="B1124" s="315" t="s">
        <v>506</v>
      </c>
      <c r="C1124" s="313"/>
      <c r="D1124" s="314"/>
      <c r="E1124" s="218"/>
      <c r="F1124" s="5"/>
    </row>
    <row r="1125" spans="1:17" s="176" customFormat="1">
      <c r="A1125" s="277"/>
      <c r="B1125" s="315" t="s">
        <v>507</v>
      </c>
      <c r="C1125" s="313"/>
      <c r="D1125" s="314"/>
      <c r="E1125" s="218"/>
      <c r="F1125" s="5"/>
    </row>
    <row r="1126" spans="1:17" s="176" customFormat="1">
      <c r="A1126" s="277"/>
      <c r="B1126" s="315" t="s">
        <v>508</v>
      </c>
      <c r="C1126" s="313"/>
      <c r="D1126" s="314"/>
      <c r="E1126" s="218"/>
      <c r="F1126" s="5"/>
    </row>
    <row r="1127" spans="1:17" s="176" customFormat="1">
      <c r="A1127" s="277"/>
      <c r="B1127" s="316" t="s">
        <v>509</v>
      </c>
      <c r="C1127" s="313"/>
      <c r="D1127" s="314"/>
      <c r="E1127" s="218"/>
      <c r="F1127" s="5"/>
    </row>
    <row r="1128" spans="1:17" s="176" customFormat="1" ht="25.5">
      <c r="A1128" s="277"/>
      <c r="B1128" s="312" t="s">
        <v>510</v>
      </c>
      <c r="C1128" s="313"/>
      <c r="D1128" s="314"/>
      <c r="E1128" s="218"/>
      <c r="F1128" s="5"/>
    </row>
    <row r="1129" spans="1:17" s="176" customFormat="1" ht="25.5">
      <c r="A1129" s="277"/>
      <c r="B1129" s="312" t="s">
        <v>511</v>
      </c>
      <c r="C1129" s="313"/>
      <c r="D1129" s="314"/>
      <c r="E1129" s="218"/>
      <c r="F1129" s="5"/>
    </row>
    <row r="1130" spans="1:17" s="176" customFormat="1" ht="25.5">
      <c r="A1130" s="277"/>
      <c r="B1130" s="312" t="s">
        <v>512</v>
      </c>
      <c r="C1130" s="313"/>
      <c r="D1130" s="314"/>
      <c r="E1130" s="218"/>
      <c r="F1130" s="5"/>
    </row>
    <row r="1131" spans="1:17" s="176" customFormat="1" ht="25.5">
      <c r="A1131" s="277"/>
      <c r="B1131" s="312" t="s">
        <v>513</v>
      </c>
      <c r="C1131" s="313"/>
      <c r="D1131" s="314"/>
      <c r="E1131" s="218"/>
      <c r="F1131" s="5"/>
    </row>
    <row r="1132" spans="1:17" s="176" customFormat="1" ht="25.5">
      <c r="A1132" s="277"/>
      <c r="B1132" s="312" t="s">
        <v>514</v>
      </c>
      <c r="C1132" s="313"/>
      <c r="D1132" s="314"/>
      <c r="E1132" s="218"/>
      <c r="F1132" s="5"/>
    </row>
    <row r="1133" spans="1:17" s="176" customFormat="1" ht="25.5">
      <c r="A1133" s="277"/>
      <c r="B1133" s="312" t="s">
        <v>489</v>
      </c>
      <c r="C1133" s="313"/>
      <c r="D1133" s="314"/>
      <c r="E1133" s="218"/>
      <c r="F1133" s="5"/>
    </row>
    <row r="1134" spans="1:17" s="176" customFormat="1" ht="51">
      <c r="A1134" s="277"/>
      <c r="B1134" s="312" t="s">
        <v>490</v>
      </c>
      <c r="C1134" s="313"/>
      <c r="D1134" s="314"/>
      <c r="E1134" s="218"/>
      <c r="F1134" s="5"/>
    </row>
    <row r="1135" spans="1:17" s="176" customFormat="1" ht="38.25">
      <c r="A1135" s="277"/>
      <c r="B1135" s="312" t="s">
        <v>491</v>
      </c>
      <c r="C1135" s="313"/>
      <c r="D1135" s="314"/>
      <c r="E1135" s="218"/>
      <c r="F1135" s="5"/>
    </row>
    <row r="1136" spans="1:17" s="307" customFormat="1">
      <c r="A1136" s="300"/>
      <c r="B1136" s="301"/>
      <c r="C1136" s="302"/>
      <c r="D1136" s="303"/>
      <c r="E1136" s="304"/>
      <c r="F1136" s="305"/>
      <c r="G1136" s="306"/>
      <c r="H1136" s="306"/>
      <c r="I1136" s="306"/>
      <c r="J1136" s="306"/>
      <c r="K1136" s="306"/>
      <c r="L1136" s="306"/>
      <c r="M1136" s="306"/>
      <c r="N1136" s="306"/>
      <c r="O1136" s="306"/>
    </row>
    <row r="1137" spans="1:15" s="290" customFormat="1">
      <c r="A1137" s="317" t="s">
        <v>515</v>
      </c>
      <c r="B1137" s="318" t="s">
        <v>516</v>
      </c>
      <c r="C1137" s="136"/>
      <c r="D1137" s="286"/>
      <c r="E1137" s="319"/>
      <c r="F1137" s="149"/>
    </row>
    <row r="1138" spans="1:15" s="290" customFormat="1" ht="76.5">
      <c r="A1138" s="320"/>
      <c r="B1138" s="321" t="s">
        <v>517</v>
      </c>
      <c r="C1138" s="136"/>
      <c r="D1138" s="286"/>
      <c r="E1138" s="319"/>
      <c r="F1138" s="149"/>
    </row>
    <row r="1139" spans="1:15" s="290" customFormat="1">
      <c r="A1139" s="320"/>
      <c r="B1139" s="322" t="s">
        <v>518</v>
      </c>
      <c r="C1139" s="136" t="s">
        <v>203</v>
      </c>
      <c r="D1139" s="286">
        <v>10</v>
      </c>
      <c r="E1139" s="149"/>
      <c r="F1139" s="149"/>
    </row>
    <row r="1140" spans="1:15" s="290" customFormat="1">
      <c r="A1140" s="320"/>
      <c r="B1140" s="322" t="s">
        <v>519</v>
      </c>
      <c r="C1140" s="136" t="s">
        <v>203</v>
      </c>
      <c r="D1140" s="286">
        <v>5</v>
      </c>
      <c r="E1140" s="149"/>
      <c r="F1140" s="149"/>
    </row>
    <row r="1141" spans="1:15" s="290" customFormat="1">
      <c r="A1141" s="323"/>
      <c r="B1141" s="324"/>
      <c r="C1141" s="325"/>
      <c r="D1141" s="326"/>
      <c r="E1141" s="327"/>
      <c r="F1141" s="327"/>
    </row>
    <row r="1142" spans="1:15" s="176" customFormat="1">
      <c r="A1142" s="317" t="s">
        <v>520</v>
      </c>
      <c r="B1142" s="328" t="s">
        <v>521</v>
      </c>
      <c r="C1142" s="136"/>
      <c r="D1142" s="286"/>
      <c r="E1142" s="149"/>
      <c r="F1142" s="149"/>
    </row>
    <row r="1143" spans="1:15" s="176" customFormat="1" ht="38.25">
      <c r="A1143" s="329"/>
      <c r="B1143" s="330" t="s">
        <v>522</v>
      </c>
      <c r="C1143" s="289" t="s">
        <v>34</v>
      </c>
      <c r="D1143" s="59">
        <v>1</v>
      </c>
      <c r="E1143" s="149"/>
      <c r="F1143" s="149"/>
    </row>
    <row r="1144" spans="1:15" s="307" customFormat="1">
      <c r="A1144" s="300"/>
      <c r="B1144" s="301"/>
      <c r="C1144" s="331"/>
      <c r="D1144" s="332"/>
      <c r="E1144" s="333"/>
      <c r="F1144" s="334"/>
      <c r="G1144" s="306"/>
      <c r="H1144" s="306"/>
      <c r="I1144" s="306"/>
      <c r="J1144" s="306"/>
      <c r="K1144" s="306"/>
      <c r="L1144" s="306"/>
      <c r="M1144" s="306"/>
      <c r="N1144" s="306"/>
      <c r="O1144" s="306"/>
    </row>
    <row r="1145" spans="1:15" s="340" customFormat="1" ht="15">
      <c r="A1145" s="335"/>
      <c r="B1145" s="336" t="s">
        <v>523</v>
      </c>
      <c r="C1145" s="336"/>
      <c r="D1145" s="337"/>
      <c r="E1145" s="338"/>
      <c r="F1145" s="339"/>
    </row>
    <row r="1146" spans="1:15" s="176" customFormat="1">
      <c r="A1146" s="277"/>
      <c r="B1146" s="119"/>
      <c r="C1146" s="119"/>
      <c r="D1146" s="279"/>
      <c r="E1146" s="341"/>
      <c r="F1146" s="58"/>
    </row>
    <row r="1147" spans="1:15" s="276" customFormat="1" ht="15">
      <c r="A1147" s="273" t="s">
        <v>18</v>
      </c>
      <c r="B1147" s="274" t="s">
        <v>524</v>
      </c>
      <c r="C1147" s="274"/>
      <c r="D1147" s="342"/>
      <c r="E1147" s="343"/>
      <c r="F1147" s="275"/>
    </row>
    <row r="1148" spans="1:15" s="176" customFormat="1">
      <c r="A1148" s="277"/>
      <c r="B1148" s="119"/>
      <c r="C1148" s="344"/>
      <c r="D1148" s="345"/>
      <c r="E1148" s="346"/>
      <c r="F1148" s="98"/>
    </row>
    <row r="1149" spans="1:15" s="290" customFormat="1">
      <c r="A1149" s="347" t="s">
        <v>525</v>
      </c>
      <c r="B1149" s="348" t="s">
        <v>526</v>
      </c>
      <c r="C1149" s="349"/>
      <c r="D1149" s="350"/>
      <c r="E1149" s="116"/>
      <c r="F1149" s="116"/>
    </row>
    <row r="1150" spans="1:15" s="290" customFormat="1" ht="25.5">
      <c r="A1150" s="351"/>
      <c r="B1150" s="330" t="s">
        <v>527</v>
      </c>
      <c r="C1150" s="313" t="s">
        <v>483</v>
      </c>
      <c r="D1150" s="314">
        <v>1</v>
      </c>
      <c r="E1150" s="5"/>
      <c r="F1150" s="5"/>
    </row>
    <row r="1151" spans="1:15" s="290" customFormat="1">
      <c r="A1151" s="352"/>
      <c r="B1151" s="353"/>
      <c r="C1151" s="354"/>
      <c r="D1151" s="355"/>
      <c r="E1151" s="356"/>
      <c r="F1151" s="327"/>
    </row>
    <row r="1152" spans="1:15" s="176" customFormat="1">
      <c r="A1152" s="317" t="s">
        <v>528</v>
      </c>
      <c r="B1152" s="318" t="s">
        <v>529</v>
      </c>
      <c r="C1152" s="136"/>
      <c r="D1152" s="286"/>
      <c r="E1152" s="319"/>
      <c r="F1152" s="149"/>
    </row>
    <row r="1153" spans="1:15" s="176" customFormat="1" ht="102">
      <c r="A1153" s="357"/>
      <c r="B1153" s="358" t="s">
        <v>530</v>
      </c>
      <c r="C1153" s="136" t="s">
        <v>483</v>
      </c>
      <c r="D1153" s="286">
        <v>1</v>
      </c>
      <c r="E1153" s="5"/>
      <c r="F1153" s="5"/>
    </row>
    <row r="1154" spans="1:15" s="307" customFormat="1">
      <c r="A1154" s="359"/>
      <c r="B1154" s="301"/>
      <c r="C1154" s="302"/>
      <c r="D1154" s="303"/>
      <c r="E1154" s="304"/>
      <c r="F1154" s="305"/>
      <c r="G1154" s="306"/>
      <c r="H1154" s="306"/>
      <c r="I1154" s="306"/>
      <c r="J1154" s="306"/>
      <c r="K1154" s="306"/>
      <c r="L1154" s="306"/>
      <c r="M1154" s="306"/>
      <c r="N1154" s="306"/>
      <c r="O1154" s="306"/>
    </row>
    <row r="1155" spans="1:15" s="176" customFormat="1">
      <c r="A1155" s="317" t="s">
        <v>531</v>
      </c>
      <c r="B1155" s="318" t="s">
        <v>532</v>
      </c>
      <c r="C1155" s="136"/>
      <c r="D1155" s="286"/>
      <c r="E1155" s="319"/>
      <c r="F1155" s="149"/>
    </row>
    <row r="1156" spans="1:15" s="176" customFormat="1" ht="102">
      <c r="A1156" s="357"/>
      <c r="B1156" s="358" t="s">
        <v>533</v>
      </c>
      <c r="C1156" s="136" t="s">
        <v>483</v>
      </c>
      <c r="D1156" s="286">
        <v>1</v>
      </c>
      <c r="E1156" s="5"/>
      <c r="F1156" s="5"/>
    </row>
    <row r="1157" spans="1:15" s="176" customFormat="1" ht="63.75">
      <c r="A1157" s="357"/>
      <c r="B1157" s="321" t="s">
        <v>534</v>
      </c>
      <c r="C1157" s="313" t="s">
        <v>483</v>
      </c>
      <c r="D1157" s="314">
        <v>1</v>
      </c>
      <c r="E1157" s="5"/>
      <c r="F1157" s="5"/>
    </row>
    <row r="1158" spans="1:15" s="307" customFormat="1">
      <c r="A1158" s="359"/>
      <c r="B1158" s="301"/>
      <c r="C1158" s="302"/>
      <c r="D1158" s="303"/>
      <c r="E1158" s="304"/>
      <c r="F1158" s="305"/>
      <c r="G1158" s="306"/>
      <c r="H1158" s="306"/>
      <c r="I1158" s="306"/>
      <c r="J1158" s="306"/>
      <c r="K1158" s="306"/>
      <c r="L1158" s="306"/>
      <c r="M1158" s="306"/>
      <c r="N1158" s="306"/>
      <c r="O1158" s="306"/>
    </row>
    <row r="1159" spans="1:15" s="290" customFormat="1">
      <c r="A1159" s="360" t="s">
        <v>535</v>
      </c>
      <c r="B1159" s="348" t="s">
        <v>536</v>
      </c>
      <c r="C1159" s="136"/>
      <c r="D1159" s="286"/>
      <c r="E1159" s="149"/>
      <c r="F1159" s="149"/>
    </row>
    <row r="1160" spans="1:15" s="290" customFormat="1" ht="51">
      <c r="A1160" s="360"/>
      <c r="B1160" s="330" t="s">
        <v>537</v>
      </c>
      <c r="C1160" s="136"/>
      <c r="D1160" s="286"/>
      <c r="E1160" s="149"/>
      <c r="F1160" s="149"/>
    </row>
    <row r="1161" spans="1:15" s="290" customFormat="1">
      <c r="A1161" s="360"/>
      <c r="B1161" s="316" t="s">
        <v>538</v>
      </c>
      <c r="C1161" s="313" t="s">
        <v>83</v>
      </c>
      <c r="D1161" s="314">
        <v>2</v>
      </c>
      <c r="E1161" s="5"/>
      <c r="F1161" s="5"/>
    </row>
    <row r="1162" spans="1:15" s="290" customFormat="1">
      <c r="A1162" s="361"/>
      <c r="B1162" s="362"/>
      <c r="C1162" s="363"/>
      <c r="D1162" s="364"/>
      <c r="E1162" s="327"/>
      <c r="F1162" s="327"/>
    </row>
    <row r="1163" spans="1:15" s="290" customFormat="1">
      <c r="A1163" s="360" t="s">
        <v>539</v>
      </c>
      <c r="B1163" s="348" t="s">
        <v>540</v>
      </c>
      <c r="C1163" s="136"/>
      <c r="D1163" s="286"/>
      <c r="E1163" s="149"/>
      <c r="F1163" s="149"/>
    </row>
    <row r="1164" spans="1:15" s="290" customFormat="1" ht="38.25">
      <c r="A1164" s="360"/>
      <c r="B1164" s="330" t="s">
        <v>541</v>
      </c>
      <c r="C1164" s="136"/>
      <c r="D1164" s="286"/>
      <c r="E1164" s="149"/>
      <c r="F1164" s="149"/>
    </row>
    <row r="1165" spans="1:15" s="290" customFormat="1">
      <c r="A1165" s="360"/>
      <c r="B1165" s="316" t="s">
        <v>542</v>
      </c>
      <c r="C1165" s="313" t="s">
        <v>83</v>
      </c>
      <c r="D1165" s="314">
        <v>2</v>
      </c>
      <c r="E1165" s="5"/>
      <c r="F1165" s="5"/>
    </row>
    <row r="1166" spans="1:15" s="290" customFormat="1">
      <c r="A1166" s="360"/>
      <c r="B1166" s="316" t="s">
        <v>543</v>
      </c>
      <c r="C1166" s="313" t="s">
        <v>83</v>
      </c>
      <c r="D1166" s="314">
        <v>2</v>
      </c>
      <c r="E1166" s="5"/>
      <c r="F1166" s="5"/>
    </row>
    <row r="1167" spans="1:15" s="290" customFormat="1">
      <c r="A1167" s="360"/>
      <c r="B1167" s="316" t="s">
        <v>544</v>
      </c>
      <c r="C1167" s="313" t="s">
        <v>83</v>
      </c>
      <c r="D1167" s="314">
        <v>2</v>
      </c>
      <c r="E1167" s="5"/>
      <c r="F1167" s="5"/>
    </row>
    <row r="1168" spans="1:15" s="290" customFormat="1">
      <c r="A1168" s="361"/>
      <c r="B1168" s="353"/>
      <c r="C1168" s="354"/>
      <c r="D1168" s="355"/>
      <c r="E1168" s="356"/>
      <c r="F1168" s="327"/>
    </row>
    <row r="1169" spans="1:15" s="176" customFormat="1">
      <c r="A1169" s="317" t="s">
        <v>545</v>
      </c>
      <c r="B1169" s="318" t="s">
        <v>546</v>
      </c>
      <c r="C1169" s="136"/>
      <c r="D1169" s="286"/>
      <c r="E1169" s="319"/>
      <c r="F1169" s="149"/>
    </row>
    <row r="1170" spans="1:15" s="176" customFormat="1" ht="38.25">
      <c r="A1170" s="357"/>
      <c r="B1170" s="358" t="s">
        <v>547</v>
      </c>
      <c r="C1170" s="357"/>
      <c r="D1170" s="365"/>
      <c r="E1170" s="218"/>
      <c r="F1170" s="5"/>
    </row>
    <row r="1171" spans="1:15" s="176" customFormat="1">
      <c r="A1171" s="357"/>
      <c r="B1171" s="358" t="s">
        <v>548</v>
      </c>
      <c r="C1171" s="136" t="s">
        <v>203</v>
      </c>
      <c r="D1171" s="286">
        <v>35</v>
      </c>
      <c r="E1171" s="366"/>
      <c r="F1171" s="149"/>
    </row>
    <row r="1172" spans="1:15" s="307" customFormat="1">
      <c r="A1172" s="359"/>
      <c r="B1172" s="301"/>
      <c r="C1172" s="302"/>
      <c r="D1172" s="303"/>
      <c r="E1172" s="304"/>
      <c r="F1172" s="305"/>
      <c r="G1172" s="306"/>
      <c r="H1172" s="306"/>
      <c r="I1172" s="306"/>
      <c r="J1172" s="306"/>
      <c r="K1172" s="306"/>
      <c r="L1172" s="306"/>
      <c r="M1172" s="306"/>
      <c r="N1172" s="306"/>
      <c r="O1172" s="306"/>
    </row>
    <row r="1173" spans="1:15" s="367" customFormat="1">
      <c r="A1173" s="317" t="s">
        <v>549</v>
      </c>
      <c r="B1173" s="348" t="s">
        <v>550</v>
      </c>
      <c r="C1173" s="136"/>
      <c r="D1173" s="286"/>
      <c r="E1173" s="149"/>
      <c r="F1173" s="149"/>
    </row>
    <row r="1174" spans="1:15" s="367" customFormat="1" ht="51">
      <c r="A1174" s="357"/>
      <c r="B1174" s="330" t="s">
        <v>551</v>
      </c>
      <c r="C1174" s="313"/>
      <c r="D1174" s="314"/>
      <c r="E1174" s="149"/>
      <c r="F1174" s="149"/>
    </row>
    <row r="1175" spans="1:15" s="367" customFormat="1">
      <c r="A1175" s="357"/>
      <c r="B1175" s="368" t="s">
        <v>552</v>
      </c>
      <c r="C1175" s="289" t="s">
        <v>203</v>
      </c>
      <c r="D1175" s="59">
        <v>150</v>
      </c>
      <c r="E1175" s="149"/>
      <c r="F1175" s="149"/>
    </row>
    <row r="1176" spans="1:15" s="367" customFormat="1">
      <c r="A1176" s="357"/>
      <c r="B1176" s="368" t="s">
        <v>553</v>
      </c>
      <c r="C1176" s="289" t="s">
        <v>203</v>
      </c>
      <c r="D1176" s="59">
        <v>60</v>
      </c>
      <c r="E1176" s="149"/>
      <c r="F1176" s="149"/>
    </row>
    <row r="1177" spans="1:15" s="307" customFormat="1">
      <c r="A1177" s="359"/>
      <c r="B1177" s="301"/>
      <c r="C1177" s="302"/>
      <c r="D1177" s="303"/>
      <c r="E1177" s="304"/>
      <c r="F1177" s="305"/>
      <c r="G1177" s="306"/>
      <c r="H1177" s="306"/>
      <c r="I1177" s="306"/>
      <c r="J1177" s="306"/>
      <c r="K1177" s="306"/>
      <c r="L1177" s="306"/>
      <c r="M1177" s="306"/>
      <c r="N1177" s="306"/>
      <c r="O1177" s="306"/>
    </row>
    <row r="1178" spans="1:15" s="176" customFormat="1">
      <c r="A1178" s="317" t="s">
        <v>554</v>
      </c>
      <c r="B1178" s="369" t="s">
        <v>555</v>
      </c>
      <c r="C1178" s="136"/>
      <c r="D1178" s="286"/>
      <c r="E1178" s="149"/>
      <c r="F1178" s="149"/>
    </row>
    <row r="1179" spans="1:15" s="176" customFormat="1" ht="51">
      <c r="A1179" s="357"/>
      <c r="B1179" s="285" t="s">
        <v>556</v>
      </c>
      <c r="C1179" s="136"/>
      <c r="D1179" s="286"/>
      <c r="E1179" s="149"/>
      <c r="F1179" s="149"/>
    </row>
    <row r="1180" spans="1:15" s="176" customFormat="1">
      <c r="A1180" s="357"/>
      <c r="B1180" s="370" t="s">
        <v>557</v>
      </c>
      <c r="C1180" s="136" t="s">
        <v>203</v>
      </c>
      <c r="D1180" s="286">
        <v>20</v>
      </c>
      <c r="E1180" s="5"/>
      <c r="F1180" s="5"/>
    </row>
    <row r="1181" spans="1:15" s="176" customFormat="1">
      <c r="A1181" s="357"/>
      <c r="B1181" s="370" t="s">
        <v>558</v>
      </c>
      <c r="C1181" s="136" t="s">
        <v>203</v>
      </c>
      <c r="D1181" s="286">
        <v>35</v>
      </c>
      <c r="E1181" s="5"/>
      <c r="F1181" s="5"/>
    </row>
    <row r="1182" spans="1:15" s="176" customFormat="1">
      <c r="A1182" s="357"/>
      <c r="B1182" s="370" t="s">
        <v>559</v>
      </c>
      <c r="C1182" s="136" t="s">
        <v>203</v>
      </c>
      <c r="D1182" s="286">
        <v>35</v>
      </c>
      <c r="E1182" s="149"/>
      <c r="F1182" s="149"/>
    </row>
    <row r="1183" spans="1:15" s="176" customFormat="1">
      <c r="A1183" s="357"/>
      <c r="B1183" s="370" t="s">
        <v>560</v>
      </c>
      <c r="C1183" s="136" t="s">
        <v>203</v>
      </c>
      <c r="D1183" s="286">
        <v>105</v>
      </c>
      <c r="E1183" s="149"/>
      <c r="F1183" s="149"/>
    </row>
    <row r="1184" spans="1:15" s="176" customFormat="1">
      <c r="A1184" s="357"/>
      <c r="B1184" s="370" t="s">
        <v>561</v>
      </c>
      <c r="C1184" s="136" t="s">
        <v>203</v>
      </c>
      <c r="D1184" s="286">
        <v>45</v>
      </c>
      <c r="E1184" s="5"/>
      <c r="F1184" s="5"/>
    </row>
    <row r="1185" spans="1:15" s="176" customFormat="1">
      <c r="A1185" s="357"/>
      <c r="B1185" s="370" t="s">
        <v>562</v>
      </c>
      <c r="C1185" s="136" t="s">
        <v>203</v>
      </c>
      <c r="D1185" s="286">
        <v>85</v>
      </c>
      <c r="E1185" s="5"/>
      <c r="F1185" s="5"/>
    </row>
    <row r="1186" spans="1:15" s="176" customFormat="1">
      <c r="A1186" s="357"/>
      <c r="B1186" s="370" t="s">
        <v>563</v>
      </c>
      <c r="C1186" s="136" t="s">
        <v>203</v>
      </c>
      <c r="D1186" s="286">
        <v>15</v>
      </c>
      <c r="E1186" s="5"/>
      <c r="F1186" s="5"/>
    </row>
    <row r="1187" spans="1:15" s="176" customFormat="1">
      <c r="A1187" s="357"/>
      <c r="B1187" s="370" t="s">
        <v>564</v>
      </c>
      <c r="C1187" s="136" t="s">
        <v>203</v>
      </c>
      <c r="D1187" s="286">
        <v>65</v>
      </c>
      <c r="E1187" s="149"/>
      <c r="F1187" s="149"/>
    </row>
    <row r="1188" spans="1:15" s="176" customFormat="1">
      <c r="A1188" s="357"/>
      <c r="B1188" s="370" t="s">
        <v>565</v>
      </c>
      <c r="C1188" s="136" t="s">
        <v>203</v>
      </c>
      <c r="D1188" s="286">
        <v>45</v>
      </c>
      <c r="E1188" s="149"/>
      <c r="F1188" s="149"/>
    </row>
    <row r="1189" spans="1:15" s="307" customFormat="1">
      <c r="A1189" s="359"/>
      <c r="B1189" s="301"/>
      <c r="C1189" s="302"/>
      <c r="D1189" s="303"/>
      <c r="E1189" s="304"/>
      <c r="F1189" s="305"/>
      <c r="G1189" s="306"/>
      <c r="H1189" s="306"/>
      <c r="I1189" s="306"/>
      <c r="J1189" s="306"/>
      <c r="K1189" s="306"/>
      <c r="L1189" s="306"/>
      <c r="M1189" s="306"/>
      <c r="N1189" s="306"/>
      <c r="O1189" s="306"/>
    </row>
    <row r="1190" spans="1:15" s="176" customFormat="1">
      <c r="A1190" s="317" t="s">
        <v>566</v>
      </c>
      <c r="B1190" s="369" t="s">
        <v>567</v>
      </c>
      <c r="C1190" s="136"/>
      <c r="D1190" s="286"/>
      <c r="E1190" s="149"/>
      <c r="F1190" s="149"/>
    </row>
    <row r="1191" spans="1:15" s="176" customFormat="1" ht="25.5">
      <c r="A1191" s="357"/>
      <c r="B1191" s="285" t="s">
        <v>568</v>
      </c>
      <c r="C1191" s="136" t="s">
        <v>569</v>
      </c>
      <c r="D1191" s="286">
        <v>2</v>
      </c>
      <c r="E1191" s="149"/>
      <c r="F1191" s="149"/>
    </row>
    <row r="1192" spans="1:15" s="307" customFormat="1">
      <c r="A1192" s="359"/>
      <c r="B1192" s="301"/>
      <c r="C1192" s="302"/>
      <c r="D1192" s="303"/>
      <c r="E1192" s="304"/>
      <c r="F1192" s="305"/>
      <c r="G1192" s="306"/>
      <c r="H1192" s="306"/>
      <c r="I1192" s="306"/>
      <c r="J1192" s="306"/>
      <c r="K1192" s="306"/>
      <c r="L1192" s="306"/>
      <c r="M1192" s="306"/>
      <c r="N1192" s="306"/>
      <c r="O1192" s="306"/>
    </row>
    <row r="1193" spans="1:15" s="176" customFormat="1">
      <c r="A1193" s="317" t="s">
        <v>570</v>
      </c>
      <c r="B1193" s="369" t="s">
        <v>571</v>
      </c>
      <c r="C1193" s="136"/>
      <c r="D1193" s="286"/>
      <c r="E1193" s="149"/>
      <c r="F1193" s="149"/>
    </row>
    <row r="1194" spans="1:15" s="176" customFormat="1" ht="38.25">
      <c r="A1194" s="357"/>
      <c r="B1194" s="285" t="s">
        <v>572</v>
      </c>
      <c r="C1194" s="136" t="s">
        <v>483</v>
      </c>
      <c r="D1194" s="286">
        <v>2</v>
      </c>
      <c r="E1194" s="149"/>
      <c r="F1194" s="149"/>
    </row>
    <row r="1195" spans="1:15" s="307" customFormat="1">
      <c r="A1195" s="359"/>
      <c r="B1195" s="301"/>
      <c r="C1195" s="302"/>
      <c r="D1195" s="303"/>
      <c r="E1195" s="304"/>
      <c r="F1195" s="305"/>
      <c r="G1195" s="306"/>
      <c r="H1195" s="306"/>
      <c r="I1195" s="306"/>
      <c r="J1195" s="306"/>
      <c r="K1195" s="306"/>
      <c r="L1195" s="306"/>
      <c r="M1195" s="306"/>
      <c r="N1195" s="306"/>
      <c r="O1195" s="306"/>
    </row>
    <row r="1196" spans="1:15" s="176" customFormat="1">
      <c r="A1196" s="347" t="s">
        <v>573</v>
      </c>
      <c r="B1196" s="328" t="s">
        <v>574</v>
      </c>
      <c r="C1196" s="136"/>
      <c r="D1196" s="286"/>
      <c r="E1196" s="149"/>
      <c r="F1196" s="149"/>
    </row>
    <row r="1197" spans="1:15" s="176" customFormat="1">
      <c r="A1197" s="347"/>
      <c r="B1197" s="316" t="s">
        <v>575</v>
      </c>
      <c r="C1197" s="313" t="s">
        <v>483</v>
      </c>
      <c r="D1197" s="314">
        <v>1</v>
      </c>
      <c r="E1197" s="5"/>
      <c r="F1197" s="5"/>
    </row>
    <row r="1198" spans="1:15" s="176" customFormat="1" ht="25.5">
      <c r="A1198" s="347"/>
      <c r="B1198" s="330" t="s">
        <v>576</v>
      </c>
      <c r="C1198" s="371"/>
      <c r="D1198" s="59"/>
      <c r="E1198" s="149"/>
      <c r="F1198" s="149"/>
    </row>
    <row r="1199" spans="1:15" s="176" customFormat="1" ht="25.5">
      <c r="A1199" s="347"/>
      <c r="B1199" s="330" t="s">
        <v>577</v>
      </c>
      <c r="C1199" s="289"/>
      <c r="D1199" s="59"/>
      <c r="E1199" s="149"/>
      <c r="F1199" s="149"/>
    </row>
    <row r="1200" spans="1:15" s="176" customFormat="1" ht="25.5">
      <c r="A1200" s="347"/>
      <c r="B1200" s="330" t="s">
        <v>578</v>
      </c>
      <c r="C1200" s="289"/>
      <c r="D1200" s="59"/>
      <c r="E1200" s="149"/>
      <c r="F1200" s="149"/>
    </row>
    <row r="1201" spans="1:15" s="176" customFormat="1" ht="25.5">
      <c r="A1201" s="347"/>
      <c r="B1201" s="330" t="s">
        <v>579</v>
      </c>
      <c r="C1201" s="289"/>
      <c r="D1201" s="59"/>
      <c r="E1201" s="149"/>
      <c r="F1201" s="149"/>
    </row>
    <row r="1202" spans="1:15" s="176" customFormat="1" ht="25.5">
      <c r="A1202" s="347"/>
      <c r="B1202" s="330" t="s">
        <v>580</v>
      </c>
      <c r="C1202" s="289"/>
      <c r="D1202" s="59"/>
      <c r="E1202" s="149"/>
      <c r="F1202" s="149"/>
    </row>
    <row r="1203" spans="1:15" s="374" customFormat="1" ht="16.5" customHeight="1">
      <c r="A1203" s="372"/>
      <c r="B1203" s="62" t="s">
        <v>581</v>
      </c>
      <c r="C1203" s="185"/>
      <c r="D1203" s="104"/>
      <c r="E1203" s="373"/>
      <c r="F1203" s="373"/>
    </row>
    <row r="1204" spans="1:15" s="374" customFormat="1" ht="16.5" customHeight="1">
      <c r="A1204" s="372"/>
      <c r="B1204" s="62" t="s">
        <v>582</v>
      </c>
      <c r="C1204" s="185"/>
      <c r="D1204" s="104"/>
      <c r="E1204" s="373"/>
      <c r="F1204" s="373"/>
    </row>
    <row r="1205" spans="1:15" s="374" customFormat="1" ht="15" customHeight="1">
      <c r="A1205" s="372"/>
      <c r="B1205" s="62" t="s">
        <v>583</v>
      </c>
      <c r="C1205" s="185"/>
      <c r="D1205" s="104"/>
      <c r="E1205" s="373"/>
      <c r="F1205" s="373"/>
    </row>
    <row r="1206" spans="1:15" s="176" customFormat="1">
      <c r="A1206" s="375"/>
      <c r="B1206" s="376"/>
      <c r="C1206" s="354"/>
      <c r="D1206" s="355"/>
      <c r="E1206" s="356"/>
      <c r="F1206" s="327"/>
    </row>
    <row r="1207" spans="1:15" s="367" customFormat="1">
      <c r="A1207" s="317" t="s">
        <v>584</v>
      </c>
      <c r="B1207" s="377" t="s">
        <v>585</v>
      </c>
      <c r="C1207" s="136"/>
      <c r="D1207" s="286"/>
      <c r="E1207" s="319"/>
      <c r="F1207" s="149"/>
    </row>
    <row r="1208" spans="1:15" s="367" customFormat="1" ht="38.25">
      <c r="A1208" s="357"/>
      <c r="B1208" s="288" t="s">
        <v>586</v>
      </c>
      <c r="C1208" s="136" t="s">
        <v>483</v>
      </c>
      <c r="D1208" s="286">
        <v>1</v>
      </c>
      <c r="E1208" s="149"/>
      <c r="F1208" s="149"/>
    </row>
    <row r="1209" spans="1:15" s="307" customFormat="1">
      <c r="A1209" s="359"/>
      <c r="B1209" s="301"/>
      <c r="C1209" s="302"/>
      <c r="D1209" s="303"/>
      <c r="E1209" s="304"/>
      <c r="F1209" s="305"/>
      <c r="G1209" s="306"/>
      <c r="H1209" s="306"/>
      <c r="I1209" s="306"/>
      <c r="J1209" s="306"/>
      <c r="K1209" s="306"/>
      <c r="L1209" s="306"/>
      <c r="M1209" s="306"/>
      <c r="N1209" s="306"/>
      <c r="O1209" s="306"/>
    </row>
    <row r="1210" spans="1:15" s="290" customFormat="1">
      <c r="A1210" s="360" t="s">
        <v>587</v>
      </c>
      <c r="B1210" s="348" t="s">
        <v>588</v>
      </c>
      <c r="C1210" s="136"/>
      <c r="D1210" s="286"/>
      <c r="E1210" s="149"/>
      <c r="F1210" s="149"/>
    </row>
    <row r="1211" spans="1:15" s="290" customFormat="1" ht="38.25">
      <c r="A1211" s="360"/>
      <c r="B1211" s="378" t="s">
        <v>589</v>
      </c>
      <c r="C1211" s="136" t="s">
        <v>483</v>
      </c>
      <c r="D1211" s="286">
        <v>2</v>
      </c>
      <c r="E1211" s="149"/>
      <c r="F1211" s="149"/>
    </row>
    <row r="1212" spans="1:15" s="290" customFormat="1">
      <c r="A1212" s="361"/>
      <c r="B1212" s="353"/>
      <c r="C1212" s="354"/>
      <c r="D1212" s="355"/>
      <c r="E1212" s="356"/>
      <c r="F1212" s="327"/>
    </row>
    <row r="1213" spans="1:15" s="176" customFormat="1">
      <c r="A1213" s="317" t="s">
        <v>590</v>
      </c>
      <c r="B1213" s="328" t="s">
        <v>521</v>
      </c>
      <c r="C1213" s="136"/>
      <c r="D1213" s="286"/>
      <c r="E1213" s="319"/>
      <c r="F1213" s="149"/>
    </row>
    <row r="1214" spans="1:15" s="176" customFormat="1" ht="38.25">
      <c r="A1214" s="329"/>
      <c r="B1214" s="330" t="s">
        <v>522</v>
      </c>
      <c r="C1214" s="136" t="s">
        <v>483</v>
      </c>
      <c r="D1214" s="59">
        <v>1</v>
      </c>
      <c r="E1214" s="149"/>
      <c r="F1214" s="149"/>
    </row>
    <row r="1215" spans="1:15" s="307" customFormat="1">
      <c r="A1215" s="300"/>
      <c r="B1215" s="301"/>
      <c r="C1215" s="302"/>
      <c r="D1215" s="303"/>
      <c r="E1215" s="304"/>
      <c r="F1215" s="305"/>
      <c r="G1215" s="306"/>
      <c r="H1215" s="306"/>
      <c r="I1215" s="306"/>
      <c r="J1215" s="306"/>
      <c r="K1215" s="306"/>
      <c r="L1215" s="306"/>
      <c r="M1215" s="306"/>
      <c r="N1215" s="306"/>
      <c r="O1215" s="306"/>
    </row>
    <row r="1216" spans="1:15" s="340" customFormat="1" ht="15">
      <c r="A1216" s="335"/>
      <c r="B1216" s="336" t="s">
        <v>591</v>
      </c>
      <c r="C1216" s="336"/>
      <c r="D1216" s="337"/>
      <c r="E1216" s="338"/>
      <c r="F1216" s="339"/>
    </row>
    <row r="1217" spans="1:6" s="176" customFormat="1">
      <c r="A1217" s="277"/>
      <c r="B1217" s="119"/>
      <c r="C1217" s="344"/>
      <c r="D1217" s="345"/>
      <c r="E1217" s="379"/>
      <c r="F1217" s="380"/>
    </row>
    <row r="1218" spans="1:6" s="176" customFormat="1">
      <c r="A1218" s="277"/>
      <c r="B1218" s="119"/>
      <c r="C1218" s="344"/>
      <c r="D1218" s="345"/>
      <c r="E1218" s="346"/>
      <c r="F1218" s="98"/>
    </row>
    <row r="1219" spans="1:6" s="381" customFormat="1" ht="15">
      <c r="A1219" s="273" t="s">
        <v>21</v>
      </c>
      <c r="B1219" s="140" t="s">
        <v>592</v>
      </c>
      <c r="C1219" s="282"/>
      <c r="D1219" s="283"/>
      <c r="E1219" s="284"/>
      <c r="F1219" s="275"/>
    </row>
    <row r="1220" spans="1:6" s="367" customFormat="1">
      <c r="A1220" s="277"/>
      <c r="B1220" s="344"/>
      <c r="C1220" s="344"/>
      <c r="D1220" s="345"/>
      <c r="E1220" s="346"/>
      <c r="F1220" s="98"/>
    </row>
    <row r="1221" spans="1:6" s="367" customFormat="1">
      <c r="A1221" s="317" t="s">
        <v>593</v>
      </c>
      <c r="B1221" s="328" t="s">
        <v>594</v>
      </c>
      <c r="C1221" s="382"/>
      <c r="D1221" s="383"/>
      <c r="E1221" s="384"/>
      <c r="F1221" s="385"/>
    </row>
    <row r="1222" spans="1:6" s="367" customFormat="1" ht="76.5">
      <c r="A1222" s="329"/>
      <c r="B1222" s="316" t="s">
        <v>595</v>
      </c>
      <c r="C1222" s="386" t="s">
        <v>483</v>
      </c>
      <c r="D1222" s="387">
        <v>1</v>
      </c>
      <c r="E1222" s="78"/>
      <c r="F1222" s="5"/>
    </row>
    <row r="1223" spans="1:6" s="367" customFormat="1">
      <c r="A1223" s="329"/>
      <c r="B1223" s="388" t="s">
        <v>596</v>
      </c>
      <c r="C1223" s="389"/>
      <c r="D1223" s="390"/>
      <c r="E1223" s="391"/>
      <c r="F1223" s="392"/>
    </row>
    <row r="1224" spans="1:6" s="367" customFormat="1">
      <c r="A1224" s="329"/>
      <c r="B1224" s="388" t="s">
        <v>597</v>
      </c>
      <c r="C1224" s="389"/>
      <c r="D1224" s="390"/>
      <c r="E1224" s="391"/>
      <c r="F1224" s="392"/>
    </row>
    <row r="1225" spans="1:6" s="367" customFormat="1">
      <c r="A1225" s="329"/>
      <c r="B1225" s="388" t="s">
        <v>598</v>
      </c>
      <c r="C1225" s="389"/>
      <c r="D1225" s="390"/>
      <c r="E1225" s="391"/>
      <c r="F1225" s="392"/>
    </row>
    <row r="1226" spans="1:6" s="367" customFormat="1">
      <c r="A1226" s="329"/>
      <c r="B1226" s="388" t="s">
        <v>599</v>
      </c>
      <c r="C1226" s="389"/>
      <c r="D1226" s="390"/>
      <c r="E1226" s="391"/>
      <c r="F1226" s="392"/>
    </row>
    <row r="1227" spans="1:6" s="367" customFormat="1">
      <c r="A1227" s="393"/>
      <c r="B1227" s="394"/>
      <c r="C1227" s="395"/>
      <c r="D1227" s="396"/>
      <c r="E1227" s="341"/>
      <c r="F1227" s="58"/>
    </row>
    <row r="1228" spans="1:6" s="398" customFormat="1">
      <c r="A1228" s="317" t="s">
        <v>600</v>
      </c>
      <c r="B1228" s="328" t="s">
        <v>601</v>
      </c>
      <c r="C1228" s="313"/>
      <c r="D1228" s="314"/>
      <c r="E1228" s="397"/>
      <c r="F1228" s="392"/>
    </row>
    <row r="1229" spans="1:6" s="398" customFormat="1" ht="51">
      <c r="A1229" s="329"/>
      <c r="B1229" s="399" t="s">
        <v>602</v>
      </c>
      <c r="C1229" s="386" t="s">
        <v>203</v>
      </c>
      <c r="D1229" s="387">
        <v>25</v>
      </c>
      <c r="E1229" s="78"/>
      <c r="F1229" s="5"/>
    </row>
    <row r="1230" spans="1:6" s="367" customFormat="1">
      <c r="A1230" s="393"/>
      <c r="B1230" s="394"/>
      <c r="C1230" s="395"/>
      <c r="D1230" s="396"/>
      <c r="E1230" s="341"/>
      <c r="F1230" s="58"/>
    </row>
    <row r="1231" spans="1:6" s="398" customFormat="1">
      <c r="A1231" s="317" t="s">
        <v>603</v>
      </c>
      <c r="B1231" s="328" t="s">
        <v>604</v>
      </c>
      <c r="C1231" s="313"/>
      <c r="D1231" s="314"/>
      <c r="E1231" s="397"/>
      <c r="F1231" s="392"/>
    </row>
    <row r="1232" spans="1:6" s="398" customFormat="1" ht="38.25">
      <c r="A1232" s="329"/>
      <c r="B1232" s="399" t="s">
        <v>605</v>
      </c>
      <c r="C1232" s="386"/>
      <c r="D1232" s="387"/>
      <c r="E1232" s="218"/>
      <c r="F1232" s="5"/>
    </row>
    <row r="1233" spans="1:6" s="398" customFormat="1">
      <c r="A1233" s="329"/>
      <c r="B1233" s="388" t="s">
        <v>606</v>
      </c>
      <c r="C1233" s="386" t="s">
        <v>203</v>
      </c>
      <c r="D1233" s="387">
        <v>20</v>
      </c>
      <c r="E1233" s="78"/>
      <c r="F1233" s="5"/>
    </row>
    <row r="1234" spans="1:6" s="398" customFormat="1" ht="38.25">
      <c r="A1234" s="329"/>
      <c r="B1234" s="388" t="s">
        <v>607</v>
      </c>
      <c r="C1234" s="386" t="s">
        <v>83</v>
      </c>
      <c r="D1234" s="387">
        <v>20</v>
      </c>
      <c r="E1234" s="78"/>
      <c r="F1234" s="5"/>
    </row>
    <row r="1235" spans="1:6" s="398" customFormat="1">
      <c r="A1235" s="329"/>
      <c r="B1235" s="388" t="s">
        <v>608</v>
      </c>
      <c r="C1235" s="386" t="s">
        <v>83</v>
      </c>
      <c r="D1235" s="387">
        <v>10</v>
      </c>
      <c r="E1235" s="78"/>
      <c r="F1235" s="5"/>
    </row>
    <row r="1236" spans="1:6" s="367" customFormat="1">
      <c r="A1236" s="393"/>
      <c r="B1236" s="394"/>
      <c r="C1236" s="395"/>
      <c r="D1236" s="396"/>
      <c r="E1236" s="341"/>
      <c r="F1236" s="58"/>
    </row>
    <row r="1237" spans="1:6" s="367" customFormat="1">
      <c r="A1237" s="317" t="s">
        <v>609</v>
      </c>
      <c r="B1237" s="328" t="s">
        <v>521</v>
      </c>
      <c r="C1237" s="313"/>
      <c r="D1237" s="314"/>
      <c r="E1237" s="397"/>
      <c r="F1237" s="392"/>
    </row>
    <row r="1238" spans="1:6" s="367" customFormat="1" ht="63.75">
      <c r="A1238" s="329"/>
      <c r="B1238" s="316" t="s">
        <v>610</v>
      </c>
      <c r="C1238" s="386" t="s">
        <v>483</v>
      </c>
      <c r="D1238" s="387">
        <v>1</v>
      </c>
      <c r="E1238" s="400"/>
      <c r="F1238" s="5"/>
    </row>
    <row r="1239" spans="1:6" s="367" customFormat="1">
      <c r="A1239" s="401"/>
      <c r="B1239" s="394"/>
      <c r="C1239" s="395"/>
      <c r="D1239" s="396"/>
      <c r="E1239" s="341"/>
      <c r="F1239" s="58"/>
    </row>
    <row r="1240" spans="1:6" s="408" customFormat="1">
      <c r="A1240" s="402"/>
      <c r="B1240" s="403"/>
      <c r="C1240" s="404"/>
      <c r="D1240" s="405"/>
      <c r="E1240" s="406"/>
      <c r="F1240" s="407"/>
    </row>
    <row r="1241" spans="1:6" s="340" customFormat="1" ht="15">
      <c r="A1241" s="335"/>
      <c r="B1241" s="336" t="s">
        <v>611</v>
      </c>
      <c r="C1241" s="336"/>
      <c r="D1241" s="337"/>
      <c r="E1241" s="338"/>
      <c r="F1241" s="339"/>
    </row>
    <row r="1242" spans="1:6" s="367" customFormat="1">
      <c r="A1242" s="277"/>
      <c r="B1242" s="344"/>
      <c r="C1242" s="344"/>
      <c r="D1242" s="345"/>
      <c r="E1242" s="379"/>
      <c r="F1242" s="380"/>
    </row>
    <row r="1243" spans="1:6" s="17" customFormat="1">
      <c r="A1243" s="272"/>
      <c r="B1243" s="25"/>
      <c r="C1243" s="23"/>
      <c r="D1243" s="59"/>
      <c r="E1243" s="5"/>
      <c r="F1243" s="5"/>
    </row>
    <row r="1244" spans="1:6" s="415" customFormat="1" ht="15">
      <c r="A1244" s="409" t="s">
        <v>23</v>
      </c>
      <c r="B1244" s="410" t="s">
        <v>612</v>
      </c>
      <c r="C1244" s="411"/>
      <c r="D1244" s="412"/>
      <c r="E1244" s="413"/>
      <c r="F1244" s="414"/>
    </row>
    <row r="1245" spans="1:6" s="421" customFormat="1">
      <c r="A1245" s="416"/>
      <c r="B1245" s="417"/>
      <c r="C1245" s="417"/>
      <c r="D1245" s="418"/>
      <c r="E1245" s="419"/>
      <c r="F1245" s="420"/>
    </row>
    <row r="1246" spans="1:6" s="428" customFormat="1">
      <c r="A1246" s="422" t="s">
        <v>613</v>
      </c>
      <c r="B1246" s="423" t="s">
        <v>614</v>
      </c>
      <c r="C1246" s="424"/>
      <c r="D1246" s="425"/>
      <c r="E1246" s="426"/>
      <c r="F1246" s="427"/>
    </row>
    <row r="1247" spans="1:6" s="428" customFormat="1" ht="242.25">
      <c r="A1247" s="429"/>
      <c r="B1247" s="430" t="s">
        <v>615</v>
      </c>
      <c r="C1247" s="431" t="s">
        <v>83</v>
      </c>
      <c r="D1247" s="432">
        <v>1</v>
      </c>
      <c r="E1247" s="433"/>
      <c r="F1247" s="433"/>
    </row>
    <row r="1248" spans="1:6" s="439" customFormat="1">
      <c r="A1248" s="434"/>
      <c r="B1248" s="435" t="s">
        <v>616</v>
      </c>
      <c r="C1248" s="436"/>
      <c r="D1248" s="437"/>
      <c r="E1248" s="438"/>
      <c r="F1248" s="438"/>
    </row>
    <row r="1249" spans="1:6" s="428" customFormat="1">
      <c r="A1249" s="440"/>
      <c r="B1249" s="441"/>
      <c r="C1249" s="442"/>
      <c r="D1249" s="443"/>
      <c r="E1249" s="442"/>
      <c r="F1249" s="444"/>
    </row>
    <row r="1250" spans="1:6" s="421" customFormat="1">
      <c r="A1250" s="422" t="s">
        <v>617</v>
      </c>
      <c r="B1250" s="445" t="s">
        <v>618</v>
      </c>
      <c r="C1250" s="436"/>
      <c r="D1250" s="437"/>
      <c r="E1250" s="446"/>
      <c r="F1250" s="447"/>
    </row>
    <row r="1251" spans="1:6" s="421" customFormat="1" ht="127.5">
      <c r="A1251" s="448"/>
      <c r="B1251" s="449" t="s">
        <v>619</v>
      </c>
      <c r="C1251" s="436" t="s">
        <v>176</v>
      </c>
      <c r="D1251" s="437">
        <v>1</v>
      </c>
      <c r="E1251" s="433"/>
      <c r="F1251" s="433"/>
    </row>
    <row r="1252" spans="1:6" s="439" customFormat="1">
      <c r="A1252" s="434"/>
      <c r="B1252" s="435" t="s">
        <v>616</v>
      </c>
      <c r="C1252" s="436"/>
      <c r="D1252" s="437"/>
      <c r="E1252" s="438"/>
      <c r="F1252" s="438"/>
    </row>
    <row r="1253" spans="1:6" s="421" customFormat="1">
      <c r="A1253" s="440"/>
      <c r="B1253" s="450"/>
      <c r="C1253" s="451"/>
      <c r="D1253" s="452"/>
      <c r="E1253" s="451"/>
      <c r="F1253" s="444"/>
    </row>
    <row r="1254" spans="1:6" s="421" customFormat="1">
      <c r="A1254" s="422" t="s">
        <v>620</v>
      </c>
      <c r="B1254" s="445" t="s">
        <v>621</v>
      </c>
      <c r="C1254" s="436"/>
      <c r="D1254" s="437"/>
      <c r="E1254" s="446"/>
      <c r="F1254" s="447"/>
    </row>
    <row r="1255" spans="1:6" s="421" customFormat="1" ht="63.75">
      <c r="A1255" s="453"/>
      <c r="B1255" s="454" t="s">
        <v>622</v>
      </c>
      <c r="C1255" s="436" t="s">
        <v>176</v>
      </c>
      <c r="D1255" s="437">
        <v>2</v>
      </c>
      <c r="E1255" s="433"/>
      <c r="F1255" s="433"/>
    </row>
    <row r="1256" spans="1:6" s="439" customFormat="1">
      <c r="A1256" s="434"/>
      <c r="B1256" s="435" t="s">
        <v>616</v>
      </c>
      <c r="C1256" s="436"/>
      <c r="D1256" s="437"/>
      <c r="E1256" s="438"/>
      <c r="F1256" s="438"/>
    </row>
    <row r="1257" spans="1:6" s="421" customFormat="1">
      <c r="A1257" s="440"/>
      <c r="B1257" s="450"/>
      <c r="C1257" s="451"/>
      <c r="D1257" s="452"/>
      <c r="E1257" s="451"/>
      <c r="F1257" s="444"/>
    </row>
    <row r="1258" spans="1:6" s="421" customFormat="1">
      <c r="A1258" s="422" t="s">
        <v>623</v>
      </c>
      <c r="B1258" s="445" t="s">
        <v>624</v>
      </c>
      <c r="C1258" s="436"/>
      <c r="D1258" s="437"/>
      <c r="E1258" s="446"/>
      <c r="F1258" s="447"/>
    </row>
    <row r="1259" spans="1:6" s="421" customFormat="1" ht="102">
      <c r="A1259" s="453"/>
      <c r="B1259" s="454" t="s">
        <v>625</v>
      </c>
      <c r="C1259" s="436" t="s">
        <v>176</v>
      </c>
      <c r="D1259" s="437">
        <v>2</v>
      </c>
      <c r="E1259" s="433"/>
      <c r="F1259" s="433"/>
    </row>
    <row r="1260" spans="1:6" s="439" customFormat="1">
      <c r="A1260" s="434"/>
      <c r="B1260" s="435" t="s">
        <v>616</v>
      </c>
      <c r="C1260" s="436"/>
      <c r="D1260" s="437"/>
      <c r="E1260" s="438"/>
      <c r="F1260" s="438"/>
    </row>
    <row r="1261" spans="1:6" s="421" customFormat="1">
      <c r="A1261" s="455"/>
      <c r="B1261" s="456"/>
      <c r="C1261" s="457"/>
      <c r="D1261" s="458"/>
      <c r="E1261" s="457"/>
      <c r="F1261" s="459"/>
    </row>
    <row r="1262" spans="1:6" s="421" customFormat="1">
      <c r="A1262" s="422" t="s">
        <v>626</v>
      </c>
      <c r="B1262" s="423" t="s">
        <v>627</v>
      </c>
      <c r="C1262" s="460"/>
      <c r="D1262" s="461"/>
      <c r="E1262" s="460"/>
      <c r="F1262" s="462"/>
    </row>
    <row r="1263" spans="1:6" s="421" customFormat="1" ht="89.25">
      <c r="A1263" s="429"/>
      <c r="B1263" s="430" t="s">
        <v>628</v>
      </c>
      <c r="C1263" s="463" t="s">
        <v>176</v>
      </c>
      <c r="D1263" s="464">
        <v>1</v>
      </c>
      <c r="E1263" s="433"/>
      <c r="F1263" s="433"/>
    </row>
    <row r="1264" spans="1:6" s="439" customFormat="1">
      <c r="A1264" s="434"/>
      <c r="B1264" s="435" t="s">
        <v>616</v>
      </c>
      <c r="C1264" s="436"/>
      <c r="D1264" s="437"/>
      <c r="E1264" s="438"/>
      <c r="F1264" s="438"/>
    </row>
    <row r="1265" spans="1:6" s="421" customFormat="1">
      <c r="A1265" s="440"/>
      <c r="B1265" s="450"/>
      <c r="C1265" s="451"/>
      <c r="D1265" s="452"/>
      <c r="E1265" s="451"/>
      <c r="F1265" s="444"/>
    </row>
    <row r="1266" spans="1:6" s="421" customFormat="1">
      <c r="A1266" s="465" t="s">
        <v>629</v>
      </c>
      <c r="B1266" s="466" t="s">
        <v>630</v>
      </c>
      <c r="C1266" s="467"/>
      <c r="D1266" s="468"/>
      <c r="E1266" s="467"/>
      <c r="F1266" s="438"/>
    </row>
    <row r="1267" spans="1:6" s="421" customFormat="1" ht="102">
      <c r="A1267" s="465"/>
      <c r="B1267" s="469" t="s">
        <v>631</v>
      </c>
      <c r="C1267" s="463" t="s">
        <v>176</v>
      </c>
      <c r="D1267" s="464">
        <v>1</v>
      </c>
      <c r="E1267" s="433"/>
      <c r="F1267" s="433"/>
    </row>
    <row r="1268" spans="1:6" s="439" customFormat="1">
      <c r="A1268" s="434"/>
      <c r="B1268" s="435" t="s">
        <v>616</v>
      </c>
      <c r="C1268" s="436"/>
      <c r="D1268" s="437"/>
      <c r="E1268" s="438"/>
      <c r="F1268" s="438"/>
    </row>
    <row r="1269" spans="1:6" s="421" customFormat="1">
      <c r="A1269" s="440"/>
      <c r="B1269" s="450"/>
      <c r="C1269" s="451"/>
      <c r="D1269" s="452"/>
      <c r="E1269" s="451"/>
      <c r="F1269" s="444"/>
    </row>
    <row r="1270" spans="1:6" s="421" customFormat="1">
      <c r="A1270" s="422" t="s">
        <v>632</v>
      </c>
      <c r="B1270" s="423" t="s">
        <v>555</v>
      </c>
      <c r="C1270" s="460"/>
      <c r="D1270" s="461"/>
      <c r="E1270" s="460"/>
      <c r="F1270" s="462"/>
    </row>
    <row r="1271" spans="1:6" s="421" customFormat="1" ht="51">
      <c r="A1271" s="429"/>
      <c r="B1271" s="430" t="s">
        <v>633</v>
      </c>
      <c r="C1271" s="431" t="s">
        <v>203</v>
      </c>
      <c r="D1271" s="432">
        <v>30</v>
      </c>
      <c r="E1271" s="433"/>
      <c r="F1271" s="433"/>
    </row>
    <row r="1272" spans="1:6" s="421" customFormat="1" ht="63.75">
      <c r="A1272" s="429"/>
      <c r="B1272" s="430" t="s">
        <v>634</v>
      </c>
      <c r="C1272" s="431" t="s">
        <v>203</v>
      </c>
      <c r="D1272" s="432">
        <v>40</v>
      </c>
      <c r="E1272" s="433"/>
      <c r="F1272" s="433"/>
    </row>
    <row r="1273" spans="1:6" s="421" customFormat="1">
      <c r="A1273" s="440"/>
      <c r="B1273" s="450"/>
      <c r="C1273" s="451"/>
      <c r="D1273" s="452"/>
      <c r="E1273" s="451"/>
      <c r="F1273" s="444"/>
    </row>
    <row r="1274" spans="1:6" s="421" customFormat="1">
      <c r="A1274" s="422" t="s">
        <v>635</v>
      </c>
      <c r="B1274" s="423" t="s">
        <v>636</v>
      </c>
      <c r="C1274" s="460"/>
      <c r="D1274" s="461"/>
      <c r="E1274" s="460"/>
      <c r="F1274" s="462"/>
    </row>
    <row r="1275" spans="1:6" s="421" customFormat="1" ht="51">
      <c r="A1275" s="429"/>
      <c r="B1275" s="430" t="s">
        <v>637</v>
      </c>
      <c r="C1275" s="431" t="s">
        <v>203</v>
      </c>
      <c r="D1275" s="432">
        <v>50</v>
      </c>
      <c r="E1275" s="433"/>
      <c r="F1275" s="433"/>
    </row>
    <row r="1276" spans="1:6" s="421" customFormat="1">
      <c r="A1276" s="440"/>
      <c r="B1276" s="450"/>
      <c r="C1276" s="451"/>
      <c r="D1276" s="452"/>
      <c r="E1276" s="451"/>
      <c r="F1276" s="444"/>
    </row>
    <row r="1277" spans="1:6" s="421" customFormat="1">
      <c r="A1277" s="422" t="s">
        <v>638</v>
      </c>
      <c r="B1277" s="423" t="s">
        <v>639</v>
      </c>
      <c r="C1277" s="460"/>
      <c r="D1277" s="461"/>
      <c r="E1277" s="460"/>
      <c r="F1277" s="462"/>
    </row>
    <row r="1278" spans="1:6" s="421" customFormat="1">
      <c r="A1278" s="429"/>
      <c r="B1278" s="430" t="s">
        <v>640</v>
      </c>
      <c r="C1278" s="431" t="s">
        <v>483</v>
      </c>
      <c r="D1278" s="432">
        <v>1</v>
      </c>
      <c r="E1278" s="433"/>
      <c r="F1278" s="433"/>
    </row>
    <row r="1279" spans="1:6" s="421" customFormat="1">
      <c r="A1279" s="429"/>
      <c r="B1279" s="430" t="s">
        <v>641</v>
      </c>
      <c r="C1279" s="431" t="s">
        <v>483</v>
      </c>
      <c r="D1279" s="432">
        <v>1</v>
      </c>
      <c r="E1279" s="433"/>
      <c r="F1279" s="433"/>
    </row>
    <row r="1280" spans="1:6" s="421" customFormat="1">
      <c r="A1280" s="440"/>
      <c r="B1280" s="450"/>
      <c r="C1280" s="451"/>
      <c r="D1280" s="452"/>
      <c r="E1280" s="451"/>
      <c r="F1280" s="444"/>
    </row>
    <row r="1281" spans="1:6" s="421" customFormat="1">
      <c r="A1281" s="422" t="s">
        <v>642</v>
      </c>
      <c r="B1281" s="423" t="s">
        <v>643</v>
      </c>
      <c r="C1281" s="431"/>
      <c r="D1281" s="432"/>
      <c r="E1281" s="460"/>
      <c r="F1281" s="462"/>
    </row>
    <row r="1282" spans="1:6" s="421" customFormat="1" ht="76.5">
      <c r="A1282" s="422"/>
      <c r="B1282" s="470" t="s">
        <v>644</v>
      </c>
      <c r="C1282" s="431" t="s">
        <v>483</v>
      </c>
      <c r="D1282" s="432">
        <v>1</v>
      </c>
      <c r="E1282" s="433"/>
      <c r="F1282" s="433"/>
    </row>
    <row r="1283" spans="1:6" s="421" customFormat="1" ht="38.25">
      <c r="A1283" s="429"/>
      <c r="B1283" s="470" t="s">
        <v>645</v>
      </c>
      <c r="C1283" s="431" t="s">
        <v>483</v>
      </c>
      <c r="D1283" s="432">
        <v>1</v>
      </c>
      <c r="E1283" s="433"/>
      <c r="F1283" s="433"/>
    </row>
    <row r="1284" spans="1:6" s="421" customFormat="1" ht="25.5">
      <c r="A1284" s="429"/>
      <c r="B1284" s="470" t="s">
        <v>646</v>
      </c>
      <c r="C1284" s="431" t="s">
        <v>483</v>
      </c>
      <c r="D1284" s="432">
        <v>1</v>
      </c>
      <c r="E1284" s="433"/>
      <c r="F1284" s="433"/>
    </row>
    <row r="1285" spans="1:6" s="421" customFormat="1" ht="51">
      <c r="A1285" s="429"/>
      <c r="B1285" s="470" t="s">
        <v>647</v>
      </c>
      <c r="C1285" s="431" t="s">
        <v>483</v>
      </c>
      <c r="D1285" s="432">
        <v>1</v>
      </c>
      <c r="E1285" s="433"/>
      <c r="F1285" s="433"/>
    </row>
    <row r="1286" spans="1:6" s="421" customFormat="1" ht="51">
      <c r="A1286" s="429"/>
      <c r="B1286" s="470" t="s">
        <v>648</v>
      </c>
      <c r="C1286" s="431" t="s">
        <v>483</v>
      </c>
      <c r="D1286" s="432">
        <v>1</v>
      </c>
      <c r="E1286" s="433"/>
      <c r="F1286" s="433"/>
    </row>
    <row r="1287" spans="1:6" s="421" customFormat="1">
      <c r="A1287" s="471"/>
      <c r="B1287" s="472"/>
      <c r="C1287" s="473"/>
      <c r="D1287" s="474"/>
      <c r="E1287" s="475"/>
      <c r="F1287" s="476"/>
    </row>
    <row r="1288" spans="1:6" s="421" customFormat="1">
      <c r="A1288" s="422" t="s">
        <v>649</v>
      </c>
      <c r="B1288" s="423" t="s">
        <v>521</v>
      </c>
      <c r="C1288" s="460"/>
      <c r="D1288" s="461"/>
      <c r="E1288" s="460"/>
      <c r="F1288" s="462"/>
    </row>
    <row r="1289" spans="1:6" s="421" customFormat="1" ht="38.25">
      <c r="A1289" s="477"/>
      <c r="B1289" s="430" t="s">
        <v>650</v>
      </c>
      <c r="C1289" s="431" t="s">
        <v>483</v>
      </c>
      <c r="D1289" s="432">
        <v>1</v>
      </c>
      <c r="E1289" s="433"/>
      <c r="F1289" s="433"/>
    </row>
    <row r="1290" spans="1:6" s="421" customFormat="1">
      <c r="A1290" s="478"/>
      <c r="B1290" s="450"/>
      <c r="C1290" s="479"/>
      <c r="D1290" s="480"/>
      <c r="E1290" s="481"/>
      <c r="F1290" s="482"/>
    </row>
    <row r="1291" spans="1:6" s="421" customFormat="1">
      <c r="A1291" s="483"/>
      <c r="B1291" s="484"/>
      <c r="C1291" s="484"/>
      <c r="D1291" s="485"/>
      <c r="E1291" s="426"/>
      <c r="F1291" s="427"/>
    </row>
    <row r="1292" spans="1:6" s="340" customFormat="1" ht="15">
      <c r="A1292" s="335"/>
      <c r="B1292" s="336" t="s">
        <v>651</v>
      </c>
      <c r="C1292" s="336"/>
      <c r="D1292" s="337"/>
      <c r="E1292" s="338"/>
      <c r="F1292" s="486"/>
    </row>
    <row r="1293" spans="1:6" s="421" customFormat="1">
      <c r="A1293" s="487"/>
      <c r="B1293" s="430"/>
      <c r="C1293" s="488"/>
      <c r="D1293" s="489"/>
      <c r="E1293" s="490"/>
      <c r="F1293" s="491"/>
    </row>
    <row r="1294" spans="1:6" s="17" customFormat="1">
      <c r="A1294" s="272"/>
      <c r="B1294" s="25"/>
      <c r="C1294" s="23"/>
      <c r="D1294" s="59"/>
      <c r="E1294" s="5"/>
      <c r="F1294" s="5"/>
    </row>
    <row r="1295" spans="1:6" s="111" customFormat="1" ht="15">
      <c r="A1295" s="492" t="s">
        <v>25</v>
      </c>
      <c r="B1295" s="141" t="s">
        <v>652</v>
      </c>
      <c r="C1295" s="493"/>
      <c r="D1295" s="283"/>
      <c r="E1295" s="284"/>
      <c r="F1295" s="275"/>
    </row>
    <row r="1296" spans="1:6">
      <c r="A1296" s="494"/>
      <c r="B1296" s="495"/>
      <c r="C1296" s="496"/>
      <c r="D1296" s="350"/>
      <c r="E1296" s="497"/>
      <c r="F1296" s="116"/>
    </row>
    <row r="1297" spans="1:6">
      <c r="A1297" s="498" t="s">
        <v>653</v>
      </c>
      <c r="B1297" s="499" t="s">
        <v>654</v>
      </c>
      <c r="C1297" s="500"/>
      <c r="D1297" s="501"/>
      <c r="E1297" s="98"/>
      <c r="F1297" s="98"/>
    </row>
    <row r="1298" spans="1:6" ht="38.25">
      <c r="A1298" s="502"/>
      <c r="B1298" s="503" t="s">
        <v>655</v>
      </c>
      <c r="C1298" s="226" t="s">
        <v>483</v>
      </c>
      <c r="D1298" s="59">
        <v>1</v>
      </c>
      <c r="E1298" s="5"/>
      <c r="F1298" s="149"/>
    </row>
    <row r="1299" spans="1:6">
      <c r="A1299" s="502"/>
      <c r="B1299" s="504"/>
      <c r="C1299" s="505"/>
      <c r="D1299" s="120"/>
      <c r="E1299" s="58"/>
      <c r="F1299" s="58"/>
    </row>
    <row r="1300" spans="1:6">
      <c r="A1300" s="498" t="s">
        <v>656</v>
      </c>
      <c r="B1300" s="499" t="s">
        <v>657</v>
      </c>
      <c r="C1300" s="506"/>
      <c r="D1300" s="59"/>
      <c r="E1300" s="5"/>
      <c r="F1300" s="5"/>
    </row>
    <row r="1301" spans="1:6" ht="63.75">
      <c r="A1301" s="502"/>
      <c r="B1301" s="507" t="s">
        <v>658</v>
      </c>
      <c r="C1301" s="506" t="s">
        <v>483</v>
      </c>
      <c r="D1301" s="59">
        <v>1</v>
      </c>
      <c r="E1301" s="5"/>
      <c r="F1301" s="149"/>
    </row>
    <row r="1302" spans="1:6">
      <c r="A1302" s="502"/>
      <c r="B1302" s="504"/>
      <c r="C1302" s="505"/>
      <c r="D1302" s="120"/>
      <c r="E1302" s="58"/>
      <c r="F1302" s="58"/>
    </row>
    <row r="1303" spans="1:6">
      <c r="A1303" s="498" t="s">
        <v>659</v>
      </c>
      <c r="B1303" s="499" t="s">
        <v>660</v>
      </c>
      <c r="C1303" s="226"/>
      <c r="D1303" s="59"/>
      <c r="E1303" s="5"/>
      <c r="F1303" s="5"/>
    </row>
    <row r="1304" spans="1:6" ht="38.25">
      <c r="A1304" s="502"/>
      <c r="B1304" s="503" t="s">
        <v>661</v>
      </c>
      <c r="C1304" s="226" t="s">
        <v>483</v>
      </c>
      <c r="D1304" s="59">
        <v>1</v>
      </c>
      <c r="E1304" s="5"/>
      <c r="F1304" s="149"/>
    </row>
    <row r="1305" spans="1:6" ht="25.5">
      <c r="A1305" s="502"/>
      <c r="B1305" s="503" t="s">
        <v>662</v>
      </c>
      <c r="C1305" s="226"/>
      <c r="D1305" s="59"/>
      <c r="E1305" s="5"/>
      <c r="F1305" s="5"/>
    </row>
    <row r="1306" spans="1:6" ht="38.25">
      <c r="A1306" s="502"/>
      <c r="B1306" s="503" t="s">
        <v>663</v>
      </c>
      <c r="C1306" s="226"/>
      <c r="D1306" s="59"/>
      <c r="E1306" s="5"/>
      <c r="F1306" s="5"/>
    </row>
    <row r="1307" spans="1:6" ht="25.5">
      <c r="A1307" s="502"/>
      <c r="B1307" s="503" t="s">
        <v>664</v>
      </c>
      <c r="C1307" s="226"/>
      <c r="D1307" s="59"/>
      <c r="E1307" s="5"/>
      <c r="F1307" s="5"/>
    </row>
    <row r="1308" spans="1:6">
      <c r="A1308" s="508"/>
      <c r="B1308" s="503" t="s">
        <v>665</v>
      </c>
      <c r="C1308" s="226"/>
      <c r="D1308" s="59"/>
      <c r="E1308" s="5"/>
      <c r="F1308" s="5"/>
    </row>
    <row r="1309" spans="1:6" ht="25.5">
      <c r="A1309" s="508"/>
      <c r="B1309" s="503" t="s">
        <v>666</v>
      </c>
      <c r="C1309" s="226"/>
      <c r="D1309" s="59"/>
      <c r="E1309" s="5"/>
      <c r="F1309" s="5"/>
    </row>
    <row r="1310" spans="1:6">
      <c r="A1310" s="508"/>
      <c r="B1310" s="504"/>
      <c r="C1310" s="505"/>
      <c r="D1310" s="120"/>
      <c r="E1310" s="58"/>
      <c r="F1310" s="58"/>
    </row>
    <row r="1311" spans="1:6" s="514" customFormat="1">
      <c r="A1311" s="509"/>
      <c r="B1311" s="510"/>
      <c r="C1311" s="511"/>
      <c r="D1311" s="512"/>
      <c r="E1311" s="513"/>
      <c r="F1311" s="116"/>
    </row>
    <row r="1312" spans="1:6" s="340" customFormat="1" ht="15">
      <c r="A1312" s="335"/>
      <c r="B1312" s="336" t="s">
        <v>667</v>
      </c>
      <c r="C1312" s="336"/>
      <c r="D1312" s="337"/>
      <c r="E1312" s="338"/>
      <c r="F1312" s="339"/>
    </row>
    <row r="1313" spans="1:6">
      <c r="A1313" s="272"/>
      <c r="B1313" s="260"/>
      <c r="C1313" s="260"/>
      <c r="D1313" s="279"/>
      <c r="E1313" s="341"/>
      <c r="F1313" s="58"/>
    </row>
    <row r="1314" spans="1:6" s="17" customFormat="1">
      <c r="A1314" s="272"/>
      <c r="B1314" s="25"/>
      <c r="C1314" s="23"/>
      <c r="D1314" s="59"/>
      <c r="E1314" s="5"/>
      <c r="F1314" s="5"/>
    </row>
    <row r="1315" spans="1:6" s="29" customFormat="1" ht="15">
      <c r="A1315" s="271"/>
      <c r="B1315" s="24" t="s">
        <v>392</v>
      </c>
      <c r="C1315" s="26"/>
      <c r="D1315" s="115"/>
      <c r="E1315" s="28"/>
      <c r="F1315" s="28"/>
    </row>
    <row r="1316" spans="1:6" s="29" customFormat="1" ht="15">
      <c r="A1316" s="271"/>
      <c r="B1316" s="112"/>
      <c r="C1316" s="26"/>
      <c r="D1316" s="115"/>
      <c r="E1316" s="28"/>
      <c r="F1316" s="28"/>
    </row>
    <row r="1317" spans="1:6" s="29" customFormat="1" ht="15">
      <c r="A1317" s="271" t="str">
        <f>A1096</f>
        <v>C /</v>
      </c>
      <c r="B1317" s="271" t="str">
        <f>B1096</f>
        <v>ELEKTROTEHNIČKE INSTALACIJE</v>
      </c>
      <c r="C1317" s="26"/>
      <c r="D1317" s="115"/>
      <c r="E1317" s="28"/>
      <c r="F1317" s="28"/>
    </row>
    <row r="1318" spans="1:6" s="29" customFormat="1" ht="15">
      <c r="A1318" s="271"/>
      <c r="B1318" s="112"/>
      <c r="C1318" s="26"/>
      <c r="D1318" s="115"/>
      <c r="E1318" s="28"/>
      <c r="F1318" s="28"/>
    </row>
    <row r="1319" spans="1:6" s="29" customFormat="1" ht="14.25">
      <c r="A1319" s="515" t="s">
        <v>9</v>
      </c>
      <c r="B1319" s="516" t="s">
        <v>668</v>
      </c>
      <c r="C1319" s="26"/>
      <c r="D1319" s="115"/>
      <c r="E1319" s="28"/>
      <c r="F1319" s="28"/>
    </row>
    <row r="1320" spans="1:6" s="29" customFormat="1" ht="14.25">
      <c r="A1320" s="515"/>
      <c r="B1320" s="516"/>
      <c r="C1320" s="26"/>
      <c r="D1320" s="115"/>
      <c r="E1320" s="28"/>
      <c r="F1320" s="28"/>
    </row>
    <row r="1321" spans="1:6" s="29" customFormat="1" ht="14.25">
      <c r="A1321" s="515" t="s">
        <v>18</v>
      </c>
      <c r="B1321" s="517" t="s">
        <v>669</v>
      </c>
      <c r="C1321" s="26"/>
      <c r="D1321" s="115"/>
      <c r="E1321" s="28"/>
      <c r="F1321" s="28"/>
    </row>
    <row r="1322" spans="1:6" s="29" customFormat="1" ht="14.25">
      <c r="A1322" s="515"/>
      <c r="B1322" s="516"/>
      <c r="C1322" s="26"/>
      <c r="D1322" s="115"/>
      <c r="E1322" s="28"/>
      <c r="F1322" s="28"/>
    </row>
    <row r="1323" spans="1:6" s="29" customFormat="1" ht="14.25">
      <c r="A1323" s="515" t="s">
        <v>21</v>
      </c>
      <c r="B1323" s="517" t="s">
        <v>670</v>
      </c>
      <c r="C1323" s="26"/>
      <c r="D1323" s="115"/>
      <c r="E1323" s="28"/>
      <c r="F1323" s="28"/>
    </row>
    <row r="1324" spans="1:6" s="29" customFormat="1" ht="14.25">
      <c r="A1324" s="515"/>
      <c r="B1324" s="516"/>
      <c r="C1324" s="26"/>
      <c r="D1324" s="115"/>
      <c r="E1324" s="28"/>
      <c r="F1324" s="28"/>
    </row>
    <row r="1325" spans="1:6" s="29" customFormat="1" ht="14.25">
      <c r="A1325" s="515" t="s">
        <v>23</v>
      </c>
      <c r="B1325" s="517" t="s">
        <v>671</v>
      </c>
      <c r="C1325" s="26"/>
      <c r="D1325" s="115"/>
      <c r="E1325" s="28"/>
      <c r="F1325" s="28"/>
    </row>
    <row r="1326" spans="1:6" s="29" customFormat="1" ht="14.25">
      <c r="A1326" s="515"/>
      <c r="B1326" s="516"/>
      <c r="C1326" s="26"/>
      <c r="D1326" s="115"/>
      <c r="E1326" s="28"/>
      <c r="F1326" s="28"/>
    </row>
    <row r="1327" spans="1:6" s="29" customFormat="1" ht="14.25">
      <c r="A1327" s="515" t="s">
        <v>25</v>
      </c>
      <c r="B1327" s="517" t="s">
        <v>672</v>
      </c>
      <c r="C1327" s="26"/>
      <c r="D1327" s="115"/>
      <c r="E1327" s="28"/>
      <c r="F1327" s="28"/>
    </row>
    <row r="1328" spans="1:6" s="29" customFormat="1" ht="15">
      <c r="A1328" s="518"/>
      <c r="B1328" s="519"/>
      <c r="C1328" s="26"/>
      <c r="D1328" s="115"/>
      <c r="E1328" s="28"/>
      <c r="F1328" s="28"/>
    </row>
    <row r="1329" spans="1:6" s="29" customFormat="1" ht="15">
      <c r="A1329" s="520" t="str">
        <f>A1317</f>
        <v>C /</v>
      </c>
      <c r="B1329" s="521" t="str">
        <f>B1317</f>
        <v>ELEKTROTEHNIČKE INSTALACIJE</v>
      </c>
      <c r="C1329" s="522"/>
      <c r="D1329" s="523"/>
      <c r="E1329" s="45"/>
      <c r="F1329" s="46"/>
    </row>
    <row r="1330" spans="1:6" s="17" customFormat="1">
      <c r="A1330" s="272"/>
      <c r="B1330" s="25"/>
      <c r="C1330" s="23"/>
      <c r="D1330" s="59"/>
      <c r="E1330" s="5"/>
      <c r="F1330" s="5"/>
    </row>
    <row r="1331" spans="1:6" s="17" customFormat="1">
      <c r="A1331" s="1"/>
      <c r="B1331" s="25"/>
      <c r="C1331" s="23"/>
      <c r="D1331" s="59"/>
      <c r="E1331" s="5"/>
      <c r="F1331" s="5"/>
    </row>
    <row r="1332" spans="1:6" s="17" customFormat="1">
      <c r="A1332" s="1"/>
      <c r="B1332" s="25"/>
      <c r="C1332" s="23"/>
      <c r="D1332" s="59"/>
      <c r="E1332" s="5"/>
      <c r="F1332" s="5"/>
    </row>
    <row r="1333" spans="1:6" s="29" customFormat="1" ht="15">
      <c r="A1333" s="524" t="s">
        <v>673</v>
      </c>
      <c r="B1333" s="525" t="s">
        <v>674</v>
      </c>
      <c r="C1333" s="26"/>
      <c r="D1333" s="27"/>
      <c r="E1333" s="28"/>
      <c r="F1333" s="28"/>
    </row>
    <row r="1334" spans="1:6" s="17" customFormat="1">
      <c r="A1334" s="1"/>
      <c r="B1334" s="25"/>
      <c r="C1334" s="23"/>
      <c r="D1334" s="4"/>
      <c r="E1334" s="5"/>
      <c r="F1334" s="5"/>
    </row>
    <row r="1335" spans="1:6" s="17" customFormat="1" ht="76.5">
      <c r="A1335" s="1" t="s">
        <v>9</v>
      </c>
      <c r="B1335" s="25" t="s">
        <v>675</v>
      </c>
      <c r="C1335" s="23"/>
      <c r="D1335" s="4"/>
      <c r="E1335" s="5"/>
      <c r="F1335" s="5"/>
    </row>
    <row r="1336" spans="1:6" s="17" customFormat="1">
      <c r="A1336" s="1"/>
      <c r="B1336" s="25"/>
      <c r="C1336" s="23" t="s">
        <v>83</v>
      </c>
      <c r="D1336" s="4">
        <v>1</v>
      </c>
      <c r="E1336" s="5"/>
      <c r="F1336" s="16"/>
    </row>
    <row r="1337" spans="1:6" s="17" customFormat="1">
      <c r="A1337" s="1"/>
      <c r="B1337" s="25"/>
      <c r="C1337" s="23"/>
      <c r="D1337" s="4"/>
      <c r="E1337" s="5"/>
      <c r="F1337" s="5"/>
    </row>
    <row r="1338" spans="1:6" s="17" customFormat="1" ht="76.5">
      <c r="A1338" s="1" t="s">
        <v>18</v>
      </c>
      <c r="B1338" s="25" t="s">
        <v>676</v>
      </c>
      <c r="C1338" s="23"/>
      <c r="D1338" s="4"/>
      <c r="E1338" s="5"/>
      <c r="F1338" s="5"/>
    </row>
    <row r="1339" spans="1:6" s="17" customFormat="1">
      <c r="A1339" s="1"/>
      <c r="B1339" s="25"/>
      <c r="C1339" s="23" t="s">
        <v>83</v>
      </c>
      <c r="D1339" s="4">
        <v>1</v>
      </c>
      <c r="E1339" s="5"/>
      <c r="F1339" s="16"/>
    </row>
    <row r="1340" spans="1:6" s="17" customFormat="1">
      <c r="A1340" s="1"/>
      <c r="B1340" s="25"/>
      <c r="C1340" s="23"/>
      <c r="D1340" s="4"/>
      <c r="E1340" s="5"/>
      <c r="F1340" s="5"/>
    </row>
    <row r="1341" spans="1:6" s="17" customFormat="1" ht="51">
      <c r="A1341" s="1" t="s">
        <v>21</v>
      </c>
      <c r="B1341" s="25" t="s">
        <v>677</v>
      </c>
      <c r="C1341" s="23"/>
      <c r="D1341" s="4"/>
      <c r="E1341" s="5"/>
      <c r="F1341" s="5"/>
    </row>
    <row r="1342" spans="1:6" s="17" customFormat="1">
      <c r="A1342" s="1"/>
      <c r="B1342" s="25"/>
      <c r="C1342" s="23" t="s">
        <v>83</v>
      </c>
      <c r="D1342" s="4">
        <v>1</v>
      </c>
      <c r="E1342" s="5"/>
      <c r="F1342" s="16"/>
    </row>
    <row r="1343" spans="1:6" s="17" customFormat="1">
      <c r="A1343" s="1"/>
      <c r="B1343" s="25"/>
      <c r="C1343" s="23"/>
      <c r="D1343" s="4"/>
      <c r="E1343" s="5"/>
      <c r="F1343" s="5"/>
    </row>
    <row r="1344" spans="1:6" s="17" customFormat="1" ht="114.75">
      <c r="A1344" s="1" t="s">
        <v>23</v>
      </c>
      <c r="B1344" s="25" t="s">
        <v>678</v>
      </c>
      <c r="C1344" s="23"/>
      <c r="D1344" s="4"/>
      <c r="E1344" s="5"/>
      <c r="F1344" s="5"/>
    </row>
    <row r="1345" spans="1:6" s="17" customFormat="1">
      <c r="A1345" s="1"/>
      <c r="B1345" s="25"/>
      <c r="C1345" s="23" t="s">
        <v>83</v>
      </c>
      <c r="D1345" s="4">
        <v>1</v>
      </c>
      <c r="E1345" s="5"/>
      <c r="F1345" s="16"/>
    </row>
    <row r="1346" spans="1:6" s="17" customFormat="1">
      <c r="A1346" s="1"/>
      <c r="B1346" s="25"/>
      <c r="C1346" s="23"/>
      <c r="D1346" s="4"/>
      <c r="E1346" s="5"/>
      <c r="F1346" s="5"/>
    </row>
    <row r="1347" spans="1:6" s="17" customFormat="1" ht="76.5">
      <c r="A1347" s="1" t="s">
        <v>25</v>
      </c>
      <c r="B1347" s="25" t="s">
        <v>679</v>
      </c>
      <c r="C1347" s="23"/>
      <c r="D1347" s="4"/>
      <c r="E1347" s="5"/>
      <c r="F1347" s="5"/>
    </row>
    <row r="1348" spans="1:6" s="17" customFormat="1">
      <c r="A1348" s="1"/>
      <c r="B1348" s="25"/>
      <c r="C1348" s="23" t="s">
        <v>83</v>
      </c>
      <c r="D1348" s="4">
        <v>1</v>
      </c>
      <c r="E1348" s="5"/>
      <c r="F1348" s="16"/>
    </row>
    <row r="1349" spans="1:6" s="17" customFormat="1">
      <c r="A1349" s="1"/>
      <c r="B1349" s="25"/>
      <c r="C1349" s="23"/>
      <c r="D1349" s="4"/>
      <c r="E1349" s="5"/>
      <c r="F1349" s="5"/>
    </row>
    <row r="1350" spans="1:6" s="17" customFormat="1" ht="63.75">
      <c r="A1350" s="1" t="s">
        <v>28</v>
      </c>
      <c r="B1350" s="25" t="s">
        <v>680</v>
      </c>
      <c r="C1350" s="23"/>
      <c r="D1350" s="4"/>
      <c r="E1350" s="5"/>
      <c r="F1350" s="5"/>
    </row>
    <row r="1351" spans="1:6" s="17" customFormat="1">
      <c r="A1351" s="1"/>
      <c r="B1351" s="25"/>
      <c r="C1351" s="23" t="s">
        <v>17</v>
      </c>
      <c r="D1351" s="4">
        <v>1</v>
      </c>
      <c r="E1351" s="5"/>
      <c r="F1351" s="16"/>
    </row>
    <row r="1352" spans="1:6" s="17" customFormat="1">
      <c r="A1352" s="1"/>
      <c r="B1352" s="25"/>
      <c r="C1352" s="23"/>
      <c r="D1352" s="4"/>
      <c r="E1352" s="5"/>
      <c r="F1352" s="5"/>
    </row>
    <row r="1353" spans="1:6" s="17" customFormat="1" ht="89.25">
      <c r="A1353" s="1" t="s">
        <v>30</v>
      </c>
      <c r="B1353" s="25" t="s">
        <v>681</v>
      </c>
      <c r="C1353" s="23"/>
      <c r="D1353" s="4"/>
      <c r="E1353" s="5"/>
      <c r="F1353" s="5"/>
    </row>
    <row r="1354" spans="1:6" s="17" customFormat="1">
      <c r="A1354" s="1"/>
      <c r="B1354" s="25"/>
      <c r="C1354" s="23" t="s">
        <v>17</v>
      </c>
      <c r="D1354" s="4">
        <v>1</v>
      </c>
      <c r="E1354" s="5"/>
      <c r="F1354" s="16"/>
    </row>
    <row r="1355" spans="1:6" s="17" customFormat="1">
      <c r="A1355" s="1"/>
      <c r="B1355" s="25"/>
      <c r="C1355" s="23"/>
      <c r="D1355" s="4"/>
      <c r="E1355" s="5"/>
      <c r="F1355" s="5"/>
    </row>
    <row r="1356" spans="1:6" s="17" customFormat="1" ht="89.25">
      <c r="A1356" s="108" t="s">
        <v>32</v>
      </c>
      <c r="B1356" s="39" t="s">
        <v>682</v>
      </c>
      <c r="C1356" s="23"/>
      <c r="D1356" s="4"/>
      <c r="E1356" s="5"/>
      <c r="F1356" s="5"/>
    </row>
    <row r="1357" spans="1:6" s="17" customFormat="1">
      <c r="A1357" s="1"/>
      <c r="B1357" s="39"/>
      <c r="C1357" s="23" t="s">
        <v>83</v>
      </c>
      <c r="D1357" s="4">
        <v>1</v>
      </c>
      <c r="E1357" s="5"/>
      <c r="F1357" s="16"/>
    </row>
    <row r="1358" spans="1:6" s="17" customFormat="1">
      <c r="A1358" s="1"/>
      <c r="B1358" s="25"/>
      <c r="C1358" s="23"/>
      <c r="D1358" s="4"/>
      <c r="E1358" s="5"/>
      <c r="F1358" s="5"/>
    </row>
    <row r="1359" spans="1:6" s="17" customFormat="1" ht="63.75">
      <c r="A1359" s="108" t="s">
        <v>35</v>
      </c>
      <c r="B1359" s="39" t="s">
        <v>683</v>
      </c>
      <c r="C1359" s="23"/>
      <c r="D1359" s="4"/>
      <c r="E1359" s="5"/>
      <c r="F1359" s="5"/>
    </row>
    <row r="1360" spans="1:6" s="17" customFormat="1">
      <c r="A1360" s="1"/>
      <c r="B1360" s="39"/>
      <c r="C1360" s="23" t="s">
        <v>83</v>
      </c>
      <c r="D1360" s="4">
        <v>1</v>
      </c>
      <c r="E1360" s="5"/>
      <c r="F1360" s="16"/>
    </row>
    <row r="1361" spans="1:6" s="17" customFormat="1">
      <c r="A1361" s="1"/>
      <c r="B1361" s="39"/>
      <c r="C1361" s="23"/>
      <c r="D1361" s="4"/>
      <c r="E1361" s="5"/>
      <c r="F1361" s="16"/>
    </row>
    <row r="1362" spans="1:6" s="17" customFormat="1" ht="51">
      <c r="A1362" s="1" t="s">
        <v>37</v>
      </c>
      <c r="B1362" s="39" t="s">
        <v>684</v>
      </c>
      <c r="C1362" s="23"/>
      <c r="D1362" s="109"/>
      <c r="E1362" s="5"/>
      <c r="F1362" s="5"/>
    </row>
    <row r="1363" spans="1:6" s="17" customFormat="1">
      <c r="A1363" s="1"/>
      <c r="B1363" s="39" t="s">
        <v>685</v>
      </c>
      <c r="C1363" s="23" t="s">
        <v>83</v>
      </c>
      <c r="D1363" s="109">
        <v>1</v>
      </c>
      <c r="E1363" s="5"/>
      <c r="F1363" s="16"/>
    </row>
    <row r="1364" spans="1:6" s="17" customFormat="1">
      <c r="A1364" s="1"/>
      <c r="B1364" s="39" t="s">
        <v>686</v>
      </c>
      <c r="C1364" s="23" t="s">
        <v>83</v>
      </c>
      <c r="D1364" s="109">
        <v>1</v>
      </c>
      <c r="E1364" s="5"/>
      <c r="F1364" s="16"/>
    </row>
    <row r="1365" spans="1:6">
      <c r="B1365" s="25"/>
      <c r="C1365" s="23"/>
      <c r="D1365" s="4"/>
      <c r="E1365" s="5"/>
      <c r="F1365" s="5"/>
    </row>
    <row r="1366" spans="1:6" s="17" customFormat="1">
      <c r="A1366" s="1"/>
      <c r="B1366" s="25"/>
      <c r="C1366" s="39"/>
      <c r="D1366" s="83"/>
      <c r="E1366" s="83"/>
      <c r="F1366" s="83"/>
    </row>
    <row r="1367" spans="1:6" s="17" customFormat="1" ht="38.25">
      <c r="A1367" s="1" t="s">
        <v>330</v>
      </c>
      <c r="B1367" s="25" t="s">
        <v>687</v>
      </c>
      <c r="C1367" s="23"/>
      <c r="D1367" s="4"/>
      <c r="E1367" s="5"/>
      <c r="F1367" s="5"/>
    </row>
    <row r="1368" spans="1:6" s="17" customFormat="1">
      <c r="A1368" s="1"/>
      <c r="B1368" s="25"/>
      <c r="C1368" s="23" t="s">
        <v>208</v>
      </c>
      <c r="D1368" s="4">
        <v>290</v>
      </c>
      <c r="E1368" s="5"/>
      <c r="F1368" s="16"/>
    </row>
    <row r="1369" spans="1:6" s="17" customFormat="1">
      <c r="A1369" s="1"/>
      <c r="B1369" s="25"/>
      <c r="C1369" s="23"/>
      <c r="D1369" s="4"/>
      <c r="E1369" s="5"/>
      <c r="F1369" s="5"/>
    </row>
    <row r="1370" spans="1:6" s="17" customFormat="1" ht="38.25">
      <c r="A1370" s="108" t="s">
        <v>333</v>
      </c>
      <c r="B1370" s="25" t="s">
        <v>688</v>
      </c>
      <c r="C1370" s="23"/>
      <c r="D1370" s="4"/>
      <c r="E1370" s="5"/>
      <c r="F1370" s="5"/>
    </row>
    <row r="1371" spans="1:6" s="17" customFormat="1">
      <c r="A1371" s="1"/>
      <c r="B1371" s="25"/>
      <c r="C1371" s="23" t="s">
        <v>208</v>
      </c>
      <c r="D1371" s="4">
        <v>30</v>
      </c>
      <c r="E1371" s="5"/>
      <c r="F1371" s="16"/>
    </row>
    <row r="1372" spans="1:6" s="526" customFormat="1">
      <c r="A1372" s="1"/>
      <c r="B1372" s="221"/>
      <c r="C1372" s="1"/>
      <c r="D1372" s="104"/>
      <c r="E1372" s="16"/>
      <c r="F1372" s="16"/>
    </row>
    <row r="1373" spans="1:6" s="17" customFormat="1" ht="63.75">
      <c r="A1373" s="108" t="s">
        <v>154</v>
      </c>
      <c r="B1373" s="25" t="s">
        <v>689</v>
      </c>
      <c r="C1373" s="1"/>
      <c r="D1373" s="105"/>
      <c r="E1373" s="16"/>
      <c r="F1373" s="16"/>
    </row>
    <row r="1374" spans="1:6" s="17" customFormat="1">
      <c r="A1374" s="1"/>
      <c r="B1374" s="25"/>
      <c r="C1374" s="1" t="s">
        <v>17</v>
      </c>
      <c r="D1374" s="105">
        <v>2</v>
      </c>
      <c r="E1374" s="16"/>
      <c r="F1374" s="16"/>
    </row>
    <row r="1375" spans="1:6" s="526" customFormat="1">
      <c r="A1375" s="1"/>
      <c r="B1375" s="25"/>
      <c r="C1375" s="1"/>
      <c r="D1375" s="104"/>
      <c r="E1375" s="16"/>
      <c r="F1375" s="16"/>
    </row>
    <row r="1376" spans="1:6" s="17" customFormat="1" ht="25.5">
      <c r="A1376" s="108" t="s">
        <v>156</v>
      </c>
      <c r="B1376" s="25" t="s">
        <v>690</v>
      </c>
      <c r="C1376" s="1"/>
      <c r="D1376" s="105"/>
      <c r="E1376" s="16"/>
      <c r="F1376" s="16"/>
    </row>
    <row r="1377" spans="1:6" s="17" customFormat="1">
      <c r="A1377" s="1"/>
      <c r="B1377" s="25" t="s">
        <v>691</v>
      </c>
      <c r="C1377" s="1" t="s">
        <v>17</v>
      </c>
      <c r="D1377" s="105">
        <v>2</v>
      </c>
      <c r="E1377" s="16"/>
      <c r="F1377" s="16"/>
    </row>
    <row r="1378" spans="1:6" s="17" customFormat="1">
      <c r="A1378" s="1"/>
      <c r="B1378" s="25"/>
      <c r="C1378" s="1"/>
      <c r="D1378" s="105"/>
      <c r="E1378" s="16"/>
      <c r="F1378" s="16"/>
    </row>
    <row r="1379" spans="1:6" s="17" customFormat="1" ht="76.5">
      <c r="A1379" s="108" t="s">
        <v>692</v>
      </c>
      <c r="B1379" s="25" t="s">
        <v>693</v>
      </c>
      <c r="C1379" s="1"/>
      <c r="D1379" s="105"/>
      <c r="E1379" s="16"/>
      <c r="F1379" s="16"/>
    </row>
    <row r="1380" spans="1:6" s="17" customFormat="1">
      <c r="A1380" s="1"/>
      <c r="B1380" s="25"/>
      <c r="C1380" s="1" t="s">
        <v>27</v>
      </c>
      <c r="D1380" s="105">
        <v>250</v>
      </c>
      <c r="E1380" s="16"/>
      <c r="F1380" s="16"/>
    </row>
    <row r="1381" spans="1:6" s="17" customFormat="1">
      <c r="A1381" s="1"/>
      <c r="B1381" s="25"/>
      <c r="C1381" s="1"/>
      <c r="D1381" s="105"/>
      <c r="E1381" s="16"/>
      <c r="F1381" s="16"/>
    </row>
    <row r="1382" spans="1:6" s="526" customFormat="1" ht="25.5">
      <c r="A1382" s="1" t="s">
        <v>297</v>
      </c>
      <c r="B1382" s="258" t="s">
        <v>694</v>
      </c>
      <c r="C1382" s="1"/>
      <c r="D1382" s="104"/>
      <c r="E1382" s="16"/>
      <c r="F1382" s="16"/>
    </row>
    <row r="1383" spans="1:6" s="526" customFormat="1">
      <c r="A1383" s="1"/>
      <c r="B1383" s="25"/>
      <c r="C1383" s="1" t="s">
        <v>414</v>
      </c>
      <c r="D1383" s="104">
        <v>5</v>
      </c>
      <c r="E1383" s="16"/>
      <c r="F1383" s="16"/>
    </row>
    <row r="1384" spans="1:6" s="526" customFormat="1">
      <c r="A1384" s="1"/>
      <c r="B1384" s="25"/>
      <c r="C1384" s="1"/>
      <c r="D1384" s="104"/>
      <c r="E1384" s="16"/>
      <c r="F1384" s="16"/>
    </row>
    <row r="1385" spans="1:6" s="526" customFormat="1" ht="25.5">
      <c r="A1385" s="1" t="s">
        <v>298</v>
      </c>
      <c r="B1385" s="258" t="s">
        <v>695</v>
      </c>
      <c r="C1385" s="1"/>
      <c r="D1385" s="104"/>
      <c r="E1385" s="16"/>
      <c r="F1385" s="16"/>
    </row>
    <row r="1386" spans="1:6" s="526" customFormat="1">
      <c r="A1386" s="1"/>
      <c r="B1386" s="25"/>
      <c r="C1386" s="1" t="s">
        <v>34</v>
      </c>
      <c r="D1386" s="104">
        <v>1</v>
      </c>
      <c r="E1386" s="16"/>
      <c r="F1386" s="16"/>
    </row>
    <row r="1387" spans="1:6" s="29" customFormat="1" ht="14.25">
      <c r="A1387" s="101"/>
      <c r="B1387" s="112"/>
      <c r="C1387" s="101"/>
      <c r="D1387" s="527"/>
      <c r="E1387" s="103"/>
      <c r="F1387" s="103"/>
    </row>
    <row r="1388" spans="1:6" s="47" customFormat="1" ht="19.5" customHeight="1">
      <c r="A1388" s="41" t="str">
        <f>A1333</f>
        <v>D /</v>
      </c>
      <c r="B1388" s="41" t="str">
        <f>B1333</f>
        <v>GRAĐEVINSKO OBRTNIČKI RADOVI</v>
      </c>
      <c r="C1388" s="43"/>
      <c r="D1388" s="94"/>
      <c r="E1388" s="45"/>
      <c r="F1388" s="46"/>
    </row>
    <row r="1389" spans="1:6" s="29" customFormat="1" ht="15">
      <c r="A1389" s="18"/>
      <c r="B1389" s="24"/>
      <c r="C1389" s="26"/>
      <c r="D1389" s="27"/>
      <c r="E1389" s="28"/>
      <c r="F1389" s="28"/>
    </row>
    <row r="1390" spans="1:6" s="111" customFormat="1" ht="14.25">
      <c r="A1390" s="101"/>
      <c r="B1390" s="112"/>
      <c r="C1390" s="26"/>
      <c r="D1390" s="27"/>
      <c r="E1390" s="28"/>
      <c r="F1390" s="28"/>
    </row>
    <row r="1391" spans="1:6" s="111" customFormat="1" ht="14.25">
      <c r="A1391" s="101"/>
      <c r="B1391" s="112"/>
      <c r="C1391" s="26"/>
      <c r="D1391" s="27"/>
      <c r="E1391" s="28"/>
      <c r="F1391" s="28"/>
    </row>
    <row r="1392" spans="1:6" s="111" customFormat="1" ht="15">
      <c r="A1392" s="101"/>
      <c r="B1392" s="24" t="s">
        <v>696</v>
      </c>
      <c r="C1392" s="26"/>
      <c r="D1392" s="27"/>
      <c r="E1392" s="28"/>
      <c r="F1392" s="28"/>
    </row>
    <row r="1393" spans="1:8" s="111" customFormat="1" ht="14.25">
      <c r="A1393" s="101"/>
      <c r="B1393" s="112"/>
      <c r="C1393" s="26"/>
      <c r="D1393" s="27"/>
      <c r="E1393" s="28"/>
      <c r="F1393" s="28"/>
    </row>
    <row r="1394" spans="1:8" s="111" customFormat="1" ht="15">
      <c r="A1394" s="18">
        <f>A5</f>
        <v>1502</v>
      </c>
      <c r="B1394" s="18" t="str">
        <f>B5</f>
        <v>CENTRALNO GRIJANJE JVP ŽITNJAK</v>
      </c>
      <c r="C1394" s="26"/>
      <c r="D1394" s="27"/>
      <c r="E1394" s="28"/>
      <c r="F1394" s="28"/>
    </row>
    <row r="1395" spans="1:8" s="111" customFormat="1" ht="14.25">
      <c r="A1395" s="101"/>
      <c r="B1395" s="112"/>
      <c r="C1395" s="26"/>
      <c r="D1395" s="27"/>
      <c r="E1395" s="28"/>
      <c r="F1395" s="28"/>
    </row>
    <row r="1396" spans="1:8" s="111" customFormat="1" ht="14.25">
      <c r="A1396" s="101" t="str">
        <f>A919</f>
        <v xml:space="preserve">A / </v>
      </c>
      <c r="B1396" s="101" t="str">
        <f>B919</f>
        <v>STROJARSKE INSTALACIJE</v>
      </c>
      <c r="C1396" s="26"/>
      <c r="D1396" s="27"/>
      <c r="E1396" s="28"/>
      <c r="F1396" s="103"/>
    </row>
    <row r="1397" spans="1:8" s="111" customFormat="1" ht="14.25">
      <c r="A1397" s="101"/>
      <c r="B1397" s="112"/>
      <c r="C1397" s="26"/>
      <c r="D1397" s="27"/>
      <c r="E1397" s="28"/>
      <c r="F1397" s="28"/>
    </row>
    <row r="1398" spans="1:8" s="111" customFormat="1" ht="14.25">
      <c r="A1398" s="101" t="str">
        <f>A1093</f>
        <v>B/</v>
      </c>
      <c r="B1398" s="101" t="str">
        <f>B1093</f>
        <v>INSTALACIJA PLINA</v>
      </c>
      <c r="C1398" s="26"/>
      <c r="D1398" s="27"/>
      <c r="E1398" s="28"/>
      <c r="F1398" s="103"/>
    </row>
    <row r="1399" spans="1:8" s="111" customFormat="1" ht="14.25">
      <c r="A1399" s="101"/>
      <c r="B1399" s="112"/>
      <c r="C1399" s="26"/>
      <c r="D1399" s="27"/>
      <c r="E1399" s="28"/>
      <c r="F1399" s="28"/>
    </row>
    <row r="1400" spans="1:8" s="111" customFormat="1" ht="14.25">
      <c r="A1400" s="101" t="str">
        <f>A1329</f>
        <v>C /</v>
      </c>
      <c r="B1400" s="101" t="str">
        <f>B1329</f>
        <v>ELEKTROTEHNIČKE INSTALACIJE</v>
      </c>
      <c r="C1400" s="26"/>
      <c r="D1400" s="27"/>
      <c r="E1400" s="28"/>
      <c r="F1400" s="103"/>
    </row>
    <row r="1401" spans="1:8" s="111" customFormat="1" ht="14.25">
      <c r="A1401" s="101"/>
      <c r="B1401" s="112"/>
      <c r="C1401" s="26"/>
      <c r="D1401" s="27"/>
      <c r="E1401" s="28"/>
      <c r="F1401" s="28"/>
    </row>
    <row r="1402" spans="1:8" s="111" customFormat="1" ht="14.25">
      <c r="A1402" s="101" t="str">
        <f>A1388</f>
        <v>D /</v>
      </c>
      <c r="B1402" s="101" t="str">
        <f>B1388</f>
        <v>GRAĐEVINSKO OBRTNIČKI RADOVI</v>
      </c>
      <c r="C1402" s="26"/>
      <c r="D1402" s="27"/>
      <c r="E1402" s="28"/>
      <c r="F1402" s="103"/>
    </row>
    <row r="1403" spans="1:8" s="111" customFormat="1" ht="14.25">
      <c r="A1403" s="101"/>
      <c r="B1403" s="112"/>
      <c r="C1403" s="26"/>
      <c r="D1403" s="27"/>
      <c r="E1403" s="28"/>
      <c r="F1403" s="28"/>
    </row>
    <row r="1404" spans="1:8" s="531" customFormat="1" ht="21" customHeight="1">
      <c r="A1404" s="528">
        <f>A1394</f>
        <v>1502</v>
      </c>
      <c r="B1404" s="528" t="str">
        <f>B1394</f>
        <v>CENTRALNO GRIJANJE JVP ŽITNJAK</v>
      </c>
      <c r="C1404" s="528"/>
      <c r="D1404" s="529"/>
      <c r="E1404" s="530"/>
      <c r="F1404" s="530"/>
      <c r="H1404" s="532"/>
    </row>
    <row r="1405" spans="1:8" s="111" customFormat="1" ht="15.75">
      <c r="A1405" s="528"/>
      <c r="B1405" s="528" t="s">
        <v>697</v>
      </c>
      <c r="C1405" s="528"/>
      <c r="D1405" s="533"/>
      <c r="E1405" s="533"/>
      <c r="F1405" s="530"/>
      <c r="H1405" s="532"/>
    </row>
    <row r="1406" spans="1:8" s="111" customFormat="1" ht="15.75">
      <c r="A1406" s="534"/>
      <c r="B1406" s="534" t="s">
        <v>698</v>
      </c>
      <c r="C1406" s="534"/>
      <c r="D1406" s="535"/>
      <c r="E1406" s="535"/>
      <c r="F1406" s="536"/>
      <c r="H1406" s="532"/>
    </row>
    <row r="1407" spans="1:8" s="111" customFormat="1" ht="14.25">
      <c r="A1407" s="101"/>
      <c r="B1407" s="537"/>
      <c r="C1407" s="538"/>
      <c r="D1407" s="276"/>
      <c r="E1407" s="276"/>
      <c r="F1407" s="276"/>
    </row>
    <row r="1408" spans="1:8" s="111" customFormat="1" ht="14.25">
      <c r="A1408" s="101"/>
      <c r="B1408" s="537"/>
      <c r="C1408" s="538"/>
      <c r="D1408" s="276"/>
      <c r="E1408" s="276"/>
      <c r="F1408" s="276"/>
    </row>
    <row r="1409" spans="1:6" s="111" customFormat="1" ht="14.25">
      <c r="A1409" s="101"/>
      <c r="B1409" s="537"/>
      <c r="C1409" s="538"/>
      <c r="D1409" s="276"/>
      <c r="E1409" s="276"/>
      <c r="F1409" s="276"/>
    </row>
    <row r="1410" spans="1:6" s="111" customFormat="1" ht="14.25">
      <c r="A1410" s="101"/>
      <c r="B1410" s="537"/>
      <c r="C1410" s="538"/>
      <c r="D1410" s="276"/>
      <c r="E1410" s="276"/>
      <c r="F1410" s="276"/>
    </row>
    <row r="1411" spans="1:6" s="111" customFormat="1" ht="14.25">
      <c r="A1411" s="101"/>
      <c r="B1411" s="537"/>
      <c r="C1411" s="538"/>
      <c r="D1411" s="276"/>
      <c r="E1411" s="276"/>
      <c r="F1411" s="276"/>
    </row>
    <row r="1412" spans="1:6" s="111" customFormat="1" ht="14.25">
      <c r="A1412" s="101"/>
      <c r="B1412" s="537"/>
      <c r="C1412" s="538"/>
      <c r="D1412" s="276"/>
      <c r="E1412" s="276"/>
      <c r="F1412" s="276"/>
    </row>
    <row r="1413" spans="1:6" s="111" customFormat="1" ht="14.25">
      <c r="A1413" s="101"/>
      <c r="B1413" s="537"/>
      <c r="C1413" s="538"/>
      <c r="D1413" s="276"/>
      <c r="E1413" s="276"/>
      <c r="F1413" s="276"/>
    </row>
    <row r="1414" spans="1:6" s="111" customFormat="1" ht="14.25">
      <c r="A1414" s="101"/>
      <c r="B1414" s="537"/>
      <c r="C1414" s="538"/>
      <c r="D1414" s="276"/>
      <c r="E1414" s="276"/>
      <c r="F1414" s="276"/>
    </row>
    <row r="1415" spans="1:6">
      <c r="B1415" s="7"/>
    </row>
    <row r="1416" spans="1:6">
      <c r="B1416" s="7"/>
    </row>
    <row r="1417" spans="1:6">
      <c r="A1417" s="7"/>
      <c r="B1417" s="7"/>
    </row>
    <row r="1418" spans="1:6">
      <c r="A1418" s="7"/>
      <c r="B1418" s="7"/>
    </row>
    <row r="1419" spans="1:6">
      <c r="A1419" s="7"/>
      <c r="B1419" s="7"/>
    </row>
    <row r="1420" spans="1:6">
      <c r="A1420" s="7"/>
      <c r="B1420" s="7"/>
    </row>
    <row r="1421" spans="1:6">
      <c r="A1421" s="7"/>
      <c r="B1421" s="7"/>
    </row>
    <row r="1422" spans="1:6">
      <c r="A1422" s="7"/>
      <c r="B1422" s="7"/>
    </row>
    <row r="1423" spans="1:6">
      <c r="A1423" s="7"/>
      <c r="B1423" s="7"/>
    </row>
    <row r="1424" spans="1:6">
      <c r="A1424" s="7"/>
      <c r="B1424" s="7"/>
    </row>
    <row r="1425" spans="1:3">
      <c r="A1425" s="7"/>
      <c r="B1425" s="7"/>
    </row>
    <row r="1426" spans="1:3">
      <c r="A1426" s="7"/>
      <c r="B1426" s="7"/>
    </row>
    <row r="1427" spans="1:3">
      <c r="A1427" s="7"/>
      <c r="B1427" s="7"/>
    </row>
    <row r="1428" spans="1:3">
      <c r="A1428" s="7"/>
      <c r="B1428" s="7"/>
    </row>
    <row r="1429" spans="1:3">
      <c r="A1429" s="7"/>
      <c r="B1429" s="7"/>
    </row>
    <row r="1430" spans="1:3">
      <c r="A1430" s="7"/>
      <c r="B1430" s="7"/>
    </row>
    <row r="1438" spans="1:3">
      <c r="A1438" s="7"/>
      <c r="B1438" s="7"/>
      <c r="C1438" s="7"/>
    </row>
    <row r="1442" spans="1:3">
      <c r="A1442" s="7"/>
      <c r="B1442" s="7"/>
      <c r="C1442" s="7"/>
    </row>
    <row r="1447" spans="1:3">
      <c r="A1447" s="7"/>
      <c r="B1447" s="7"/>
      <c r="C1447" s="7"/>
    </row>
    <row r="1458" spans="1:6">
      <c r="A1458" s="260"/>
      <c r="B1458" s="7"/>
      <c r="C1458" s="7"/>
    </row>
    <row r="1459" spans="1:6">
      <c r="A1459" s="260"/>
      <c r="B1459" s="7"/>
      <c r="C1459" s="7"/>
    </row>
    <row r="1460" spans="1:6">
      <c r="A1460" s="260"/>
      <c r="B1460" s="7"/>
      <c r="C1460" s="7"/>
    </row>
    <row r="1461" spans="1:6">
      <c r="A1461" s="260"/>
      <c r="B1461" s="7"/>
      <c r="C1461" s="7"/>
    </row>
    <row r="1462" spans="1:6">
      <c r="A1462" s="260"/>
      <c r="B1462" s="7"/>
      <c r="C1462" s="7"/>
    </row>
    <row r="1463" spans="1:6">
      <c r="A1463" s="260"/>
      <c r="B1463" s="7"/>
      <c r="C1463" s="7"/>
    </row>
    <row r="1464" spans="1:6">
      <c r="A1464" s="260"/>
      <c r="B1464" s="7"/>
      <c r="C1464" s="7"/>
    </row>
    <row r="1465" spans="1:6" s="540" customFormat="1">
      <c r="A1465" s="260"/>
      <c r="B1465" s="7"/>
      <c r="C1465" s="7"/>
      <c r="D1465" s="176"/>
      <c r="E1465" s="176"/>
      <c r="F1465" s="539"/>
    </row>
    <row r="1466" spans="1:6" s="540" customFormat="1">
      <c r="A1466" s="260"/>
      <c r="B1466" s="7"/>
      <c r="C1466" s="7"/>
      <c r="D1466" s="176"/>
      <c r="E1466" s="176"/>
      <c r="F1466" s="539"/>
    </row>
    <row r="1467" spans="1:6" s="540" customFormat="1">
      <c r="A1467" s="260"/>
      <c r="B1467" s="7"/>
      <c r="C1467" s="7"/>
      <c r="D1467" s="176"/>
      <c r="E1467" s="176"/>
      <c r="F1467" s="539"/>
    </row>
    <row r="1468" spans="1:6" s="540" customFormat="1">
      <c r="A1468" s="260"/>
      <c r="B1468" s="7"/>
      <c r="C1468" s="7"/>
      <c r="D1468" s="176"/>
      <c r="E1468" s="176"/>
      <c r="F1468" s="539"/>
    </row>
    <row r="1469" spans="1:6" s="540" customFormat="1">
      <c r="A1469" s="260"/>
      <c r="B1469" s="7"/>
      <c r="C1469" s="7"/>
      <c r="D1469" s="176"/>
      <c r="E1469" s="176"/>
      <c r="F1469" s="539"/>
    </row>
    <row r="1470" spans="1:6" s="540" customFormat="1">
      <c r="A1470" s="260"/>
      <c r="B1470" s="7"/>
      <c r="C1470" s="7"/>
      <c r="D1470" s="176"/>
      <c r="E1470" s="176"/>
      <c r="F1470" s="539"/>
    </row>
    <row r="1471" spans="1:6" s="540" customFormat="1">
      <c r="A1471" s="260"/>
      <c r="B1471" s="7"/>
      <c r="C1471" s="7"/>
      <c r="D1471" s="176"/>
      <c r="E1471" s="176"/>
      <c r="F1471" s="539"/>
    </row>
    <row r="1472" spans="1:6" s="540" customFormat="1">
      <c r="A1472" s="260"/>
      <c r="B1472" s="7"/>
      <c r="C1472" s="7"/>
      <c r="D1472" s="176"/>
      <c r="E1472" s="176"/>
      <c r="F1472" s="539"/>
    </row>
    <row r="1473" spans="1:6" s="540" customFormat="1">
      <c r="A1473" s="260"/>
      <c r="B1473" s="7"/>
      <c r="C1473" s="7"/>
      <c r="D1473" s="176"/>
      <c r="E1473" s="176"/>
      <c r="F1473" s="539"/>
    </row>
    <row r="1474" spans="1:6" s="540" customFormat="1">
      <c r="A1474" s="260"/>
      <c r="B1474" s="7"/>
      <c r="C1474" s="7"/>
      <c r="D1474" s="176"/>
      <c r="E1474" s="176"/>
      <c r="F1474" s="539"/>
    </row>
    <row r="1475" spans="1:6" s="540" customFormat="1">
      <c r="A1475" s="260"/>
      <c r="B1475" s="7"/>
      <c r="C1475" s="7"/>
      <c r="D1475" s="176"/>
      <c r="E1475" s="176"/>
      <c r="F1475" s="539"/>
    </row>
    <row r="1476" spans="1:6" s="540" customFormat="1">
      <c r="A1476" s="260"/>
      <c r="B1476" s="7"/>
      <c r="C1476" s="7"/>
      <c r="D1476" s="176"/>
      <c r="E1476" s="176"/>
      <c r="F1476" s="539"/>
    </row>
    <row r="1477" spans="1:6" s="540" customFormat="1">
      <c r="A1477" s="260"/>
      <c r="B1477" s="7"/>
      <c r="C1477" s="7"/>
      <c r="D1477" s="176"/>
      <c r="E1477" s="176"/>
      <c r="F1477" s="539"/>
    </row>
    <row r="1478" spans="1:6" s="540" customFormat="1">
      <c r="A1478" s="260"/>
      <c r="B1478" s="7"/>
      <c r="C1478" s="7"/>
      <c r="D1478" s="176"/>
      <c r="E1478" s="176"/>
      <c r="F1478" s="539"/>
    </row>
    <row r="1479" spans="1:6" s="540" customFormat="1">
      <c r="A1479" s="260"/>
      <c r="B1479" s="7"/>
      <c r="C1479" s="7"/>
      <c r="D1479" s="176"/>
      <c r="E1479" s="176"/>
      <c r="F1479" s="539"/>
    </row>
    <row r="1480" spans="1:6" s="540" customFormat="1">
      <c r="A1480" s="260"/>
      <c r="B1480" s="7"/>
      <c r="C1480" s="7"/>
      <c r="D1480" s="176"/>
      <c r="E1480" s="176"/>
      <c r="F1480" s="539"/>
    </row>
    <row r="1481" spans="1:6" s="540" customFormat="1">
      <c r="A1481" s="260"/>
      <c r="B1481" s="7"/>
      <c r="C1481" s="7"/>
      <c r="D1481" s="176"/>
      <c r="E1481" s="176"/>
      <c r="F1481" s="539"/>
    </row>
    <row r="1482" spans="1:6" s="540" customFormat="1">
      <c r="A1482" s="260"/>
      <c r="B1482" s="7"/>
      <c r="C1482" s="7"/>
      <c r="D1482" s="176"/>
      <c r="E1482" s="176"/>
      <c r="F1482" s="539"/>
    </row>
    <row r="1483" spans="1:6" s="540" customFormat="1">
      <c r="A1483" s="260"/>
      <c r="B1483" s="7"/>
      <c r="C1483" s="7"/>
      <c r="D1483" s="176"/>
      <c r="E1483" s="176"/>
      <c r="F1483" s="539"/>
    </row>
    <row r="1484" spans="1:6" s="540" customFormat="1">
      <c r="A1484" s="260"/>
      <c r="B1484" s="7"/>
      <c r="C1484" s="7"/>
      <c r="D1484" s="176"/>
      <c r="E1484" s="176"/>
      <c r="F1484" s="539"/>
    </row>
    <row r="1485" spans="1:6" s="540" customFormat="1">
      <c r="A1485" s="260"/>
      <c r="B1485" s="7"/>
      <c r="C1485" s="7"/>
      <c r="D1485" s="176"/>
      <c r="E1485" s="176"/>
      <c r="F1485" s="539"/>
    </row>
    <row r="1486" spans="1:6" s="540" customFormat="1">
      <c r="A1486" s="260"/>
      <c r="B1486" s="7"/>
      <c r="C1486" s="7"/>
      <c r="D1486" s="176"/>
      <c r="E1486" s="176"/>
      <c r="F1486" s="539"/>
    </row>
    <row r="1487" spans="1:6" s="540" customFormat="1">
      <c r="A1487" s="260"/>
      <c r="B1487" s="7"/>
      <c r="C1487" s="7"/>
      <c r="D1487" s="176"/>
      <c r="E1487" s="176"/>
      <c r="F1487" s="539"/>
    </row>
    <row r="1488" spans="1:6" s="540" customFormat="1">
      <c r="A1488" s="260"/>
      <c r="B1488" s="7"/>
      <c r="C1488" s="7"/>
      <c r="D1488" s="176"/>
      <c r="E1488" s="176"/>
      <c r="F1488" s="539"/>
    </row>
    <row r="1489" spans="1:6" s="540" customFormat="1">
      <c r="A1489" s="260"/>
      <c r="B1489" s="7"/>
      <c r="C1489" s="7"/>
      <c r="D1489" s="176"/>
      <c r="E1489" s="176"/>
      <c r="F1489" s="539"/>
    </row>
    <row r="1490" spans="1:6" s="540" customFormat="1">
      <c r="A1490" s="260"/>
      <c r="B1490" s="7"/>
      <c r="C1490" s="7"/>
      <c r="D1490" s="176"/>
      <c r="E1490" s="176"/>
      <c r="F1490" s="539"/>
    </row>
    <row r="1491" spans="1:6" s="540" customFormat="1">
      <c r="A1491" s="260"/>
      <c r="B1491" s="7"/>
      <c r="C1491" s="7"/>
      <c r="D1491" s="176"/>
      <c r="E1491" s="176"/>
      <c r="F1491" s="539"/>
    </row>
    <row r="1492" spans="1:6" s="540" customFormat="1">
      <c r="A1492" s="260"/>
      <c r="B1492" s="7"/>
      <c r="C1492" s="7"/>
      <c r="D1492" s="176"/>
      <c r="E1492" s="176"/>
      <c r="F1492" s="539"/>
    </row>
    <row r="1493" spans="1:6" s="540" customFormat="1">
      <c r="A1493" s="260"/>
      <c r="B1493" s="7"/>
      <c r="C1493" s="7"/>
      <c r="D1493" s="176"/>
      <c r="E1493" s="176"/>
      <c r="F1493" s="539"/>
    </row>
    <row r="1494" spans="1:6" s="540" customFormat="1">
      <c r="A1494" s="260"/>
      <c r="B1494" s="7"/>
      <c r="C1494" s="7"/>
      <c r="D1494" s="176"/>
      <c r="E1494" s="176"/>
      <c r="F1494" s="539"/>
    </row>
    <row r="1495" spans="1:6" s="540" customFormat="1">
      <c r="A1495" s="260"/>
      <c r="B1495" s="7"/>
      <c r="C1495" s="7"/>
      <c r="D1495" s="176"/>
      <c r="E1495" s="176"/>
      <c r="F1495" s="539"/>
    </row>
    <row r="1496" spans="1:6" s="540" customFormat="1">
      <c r="A1496" s="260"/>
      <c r="B1496" s="7"/>
      <c r="C1496" s="7"/>
      <c r="D1496" s="176"/>
      <c r="E1496" s="176"/>
      <c r="F1496" s="539"/>
    </row>
    <row r="1497" spans="1:6" s="540" customFormat="1">
      <c r="A1497" s="260"/>
      <c r="B1497" s="7"/>
      <c r="C1497" s="7"/>
      <c r="D1497" s="176"/>
      <c r="E1497" s="176"/>
      <c r="F1497" s="539"/>
    </row>
    <row r="1498" spans="1:6" s="540" customFormat="1">
      <c r="A1498" s="260"/>
      <c r="B1498" s="7"/>
      <c r="C1498" s="7"/>
      <c r="D1498" s="176"/>
      <c r="E1498" s="176"/>
      <c r="F1498" s="539"/>
    </row>
    <row r="1499" spans="1:6" s="540" customFormat="1">
      <c r="A1499" s="260"/>
      <c r="B1499" s="7"/>
      <c r="C1499" s="7"/>
      <c r="D1499" s="176"/>
      <c r="E1499" s="176"/>
      <c r="F1499" s="539"/>
    </row>
    <row r="1500" spans="1:6" s="540" customFormat="1">
      <c r="A1500" s="260"/>
      <c r="B1500" s="7"/>
      <c r="C1500" s="7"/>
      <c r="D1500" s="176"/>
      <c r="E1500" s="176"/>
      <c r="F1500" s="539"/>
    </row>
    <row r="1501" spans="1:6" s="540" customFormat="1">
      <c r="A1501" s="260"/>
      <c r="B1501" s="7"/>
      <c r="C1501" s="7"/>
      <c r="D1501" s="176"/>
      <c r="E1501" s="176"/>
      <c r="F1501" s="539"/>
    </row>
    <row r="1502" spans="1:6" s="540" customFormat="1">
      <c r="A1502" s="260"/>
      <c r="B1502" s="7"/>
      <c r="C1502" s="7"/>
      <c r="D1502" s="176"/>
      <c r="E1502" s="176"/>
      <c r="F1502" s="539"/>
    </row>
    <row r="1503" spans="1:6" s="540" customFormat="1">
      <c r="A1503" s="260"/>
      <c r="B1503" s="7"/>
      <c r="C1503" s="7"/>
      <c r="D1503" s="176"/>
      <c r="E1503" s="176"/>
      <c r="F1503" s="539"/>
    </row>
    <row r="1504" spans="1:6" s="540" customFormat="1">
      <c r="A1504" s="260"/>
      <c r="B1504" s="7"/>
      <c r="C1504" s="7"/>
      <c r="D1504" s="176"/>
      <c r="E1504" s="176"/>
      <c r="F1504" s="539"/>
    </row>
    <row r="1505" spans="1:6" s="540" customFormat="1">
      <c r="A1505" s="260"/>
      <c r="B1505" s="7"/>
      <c r="C1505" s="7"/>
      <c r="D1505" s="176"/>
      <c r="E1505" s="176"/>
      <c r="F1505" s="539"/>
    </row>
    <row r="1506" spans="1:6" s="540" customFormat="1">
      <c r="A1506" s="260"/>
      <c r="B1506" s="7"/>
      <c r="C1506" s="7"/>
      <c r="D1506" s="176"/>
      <c r="E1506" s="176"/>
      <c r="F1506" s="539"/>
    </row>
    <row r="1507" spans="1:6" s="540" customFormat="1">
      <c r="A1507" s="260"/>
      <c r="B1507" s="7"/>
      <c r="C1507" s="7"/>
      <c r="D1507" s="176"/>
      <c r="E1507" s="176"/>
      <c r="F1507" s="539"/>
    </row>
    <row r="1508" spans="1:6" s="540" customFormat="1">
      <c r="A1508" s="260"/>
      <c r="B1508" s="7"/>
      <c r="C1508" s="7"/>
      <c r="D1508" s="176"/>
      <c r="E1508" s="176"/>
      <c r="F1508" s="539"/>
    </row>
    <row r="1509" spans="1:6" s="540" customFormat="1">
      <c r="A1509" s="260"/>
      <c r="B1509" s="7"/>
      <c r="C1509" s="7"/>
      <c r="D1509" s="176"/>
      <c r="E1509" s="176"/>
      <c r="F1509" s="539"/>
    </row>
    <row r="1510" spans="1:6" s="540" customFormat="1">
      <c r="A1510" s="260"/>
      <c r="B1510" s="7"/>
      <c r="C1510" s="7"/>
      <c r="D1510" s="176"/>
      <c r="E1510" s="176"/>
      <c r="F1510" s="539"/>
    </row>
    <row r="1511" spans="1:6" s="540" customFormat="1">
      <c r="A1511" s="260"/>
      <c r="B1511" s="7"/>
      <c r="C1511" s="7"/>
      <c r="D1511" s="176"/>
      <c r="E1511" s="176"/>
      <c r="F1511" s="539"/>
    </row>
    <row r="1512" spans="1:6" s="540" customFormat="1">
      <c r="A1512" s="260"/>
      <c r="B1512" s="7"/>
      <c r="C1512" s="7"/>
      <c r="D1512" s="176"/>
      <c r="E1512" s="176"/>
      <c r="F1512" s="539"/>
    </row>
    <row r="1513" spans="1:6" s="540" customFormat="1">
      <c r="A1513" s="260"/>
      <c r="B1513" s="7"/>
      <c r="C1513" s="7"/>
      <c r="D1513" s="176"/>
      <c r="E1513" s="176"/>
      <c r="F1513" s="539"/>
    </row>
    <row r="1514" spans="1:6" s="540" customFormat="1">
      <c r="A1514" s="260"/>
      <c r="B1514" s="7"/>
      <c r="C1514" s="7"/>
      <c r="D1514" s="176"/>
      <c r="E1514" s="176"/>
      <c r="F1514" s="539"/>
    </row>
    <row r="1515" spans="1:6" s="540" customFormat="1">
      <c r="A1515" s="260"/>
      <c r="B1515" s="7"/>
      <c r="C1515" s="7"/>
      <c r="D1515" s="176"/>
      <c r="E1515" s="176"/>
      <c r="F1515" s="539"/>
    </row>
    <row r="1516" spans="1:6" s="540" customFormat="1">
      <c r="A1516" s="260"/>
      <c r="B1516" s="7"/>
      <c r="C1516" s="7"/>
      <c r="D1516" s="176"/>
      <c r="E1516" s="176"/>
      <c r="F1516" s="539"/>
    </row>
    <row r="1517" spans="1:6" s="540" customFormat="1">
      <c r="A1517" s="260"/>
      <c r="B1517" s="7"/>
      <c r="C1517" s="7"/>
      <c r="D1517" s="176"/>
      <c r="E1517" s="176"/>
      <c r="F1517" s="539"/>
    </row>
    <row r="1518" spans="1:6" s="540" customFormat="1">
      <c r="A1518" s="260"/>
      <c r="B1518" s="7"/>
      <c r="C1518" s="7"/>
      <c r="D1518" s="176"/>
      <c r="E1518" s="176"/>
      <c r="F1518" s="539"/>
    </row>
    <row r="1519" spans="1:6" s="540" customFormat="1">
      <c r="A1519" s="260"/>
      <c r="B1519" s="7"/>
      <c r="C1519" s="7"/>
      <c r="D1519" s="176"/>
      <c r="E1519" s="176"/>
      <c r="F1519" s="539"/>
    </row>
    <row r="1520" spans="1:6" s="540" customFormat="1">
      <c r="A1520" s="260"/>
      <c r="B1520" s="7"/>
      <c r="C1520" s="7"/>
      <c r="D1520" s="176"/>
      <c r="E1520" s="176"/>
      <c r="F1520" s="539"/>
    </row>
    <row r="1521" spans="1:6" s="540" customFormat="1">
      <c r="A1521" s="260"/>
      <c r="B1521" s="7"/>
      <c r="C1521" s="7"/>
      <c r="D1521" s="176"/>
      <c r="E1521" s="176"/>
      <c r="F1521" s="539"/>
    </row>
    <row r="1522" spans="1:6" s="540" customFormat="1">
      <c r="A1522" s="260"/>
      <c r="B1522" s="7"/>
      <c r="C1522" s="7"/>
      <c r="D1522" s="176"/>
      <c r="E1522" s="176"/>
      <c r="F1522" s="539"/>
    </row>
    <row r="1523" spans="1:6" s="540" customFormat="1">
      <c r="A1523" s="260"/>
      <c r="B1523" s="7"/>
      <c r="C1523" s="7"/>
      <c r="D1523" s="176"/>
      <c r="E1523" s="176"/>
      <c r="F1523" s="539"/>
    </row>
    <row r="1524" spans="1:6" s="540" customFormat="1">
      <c r="A1524" s="260"/>
      <c r="B1524" s="7"/>
      <c r="C1524" s="7"/>
      <c r="D1524" s="176"/>
      <c r="E1524" s="176"/>
      <c r="F1524" s="539"/>
    </row>
    <row r="1525" spans="1:6" s="540" customFormat="1">
      <c r="A1525" s="260"/>
      <c r="B1525" s="7"/>
      <c r="C1525" s="7"/>
      <c r="D1525" s="176"/>
      <c r="E1525" s="176"/>
      <c r="F1525" s="539"/>
    </row>
    <row r="1526" spans="1:6" s="540" customFormat="1">
      <c r="A1526" s="260"/>
      <c r="B1526" s="7"/>
      <c r="C1526" s="7"/>
      <c r="D1526" s="176"/>
      <c r="E1526" s="176"/>
      <c r="F1526" s="539"/>
    </row>
    <row r="1527" spans="1:6" s="540" customFormat="1">
      <c r="A1527" s="260"/>
      <c r="B1527" s="7"/>
      <c r="C1527" s="7"/>
      <c r="D1527" s="176"/>
      <c r="E1527" s="176"/>
      <c r="F1527" s="539"/>
    </row>
    <row r="1528" spans="1:6" s="540" customFormat="1">
      <c r="A1528" s="260"/>
      <c r="B1528" s="7"/>
      <c r="C1528" s="7"/>
      <c r="D1528" s="176"/>
      <c r="E1528" s="176"/>
      <c r="F1528" s="539"/>
    </row>
    <row r="1529" spans="1:6" s="540" customFormat="1">
      <c r="A1529" s="260"/>
      <c r="B1529" s="7"/>
      <c r="C1529" s="7"/>
      <c r="D1529" s="176"/>
      <c r="E1529" s="176"/>
      <c r="F1529" s="539"/>
    </row>
    <row r="1530" spans="1:6" s="540" customFormat="1">
      <c r="A1530" s="260"/>
      <c r="B1530" s="7"/>
      <c r="C1530" s="7"/>
      <c r="D1530" s="176"/>
      <c r="E1530" s="176"/>
      <c r="F1530" s="539"/>
    </row>
    <row r="1531" spans="1:6" s="540" customFormat="1">
      <c r="A1531" s="260"/>
      <c r="B1531" s="7"/>
      <c r="C1531" s="7"/>
      <c r="D1531" s="176"/>
      <c r="E1531" s="176"/>
      <c r="F1531" s="539"/>
    </row>
    <row r="1532" spans="1:6" s="540" customFormat="1">
      <c r="A1532" s="260"/>
      <c r="B1532" s="7"/>
      <c r="C1532" s="7"/>
      <c r="D1532" s="176"/>
      <c r="E1532" s="176"/>
      <c r="F1532" s="539"/>
    </row>
    <row r="1533" spans="1:6" s="540" customFormat="1">
      <c r="A1533" s="260"/>
      <c r="B1533" s="7"/>
      <c r="C1533" s="7"/>
      <c r="D1533" s="176"/>
      <c r="E1533" s="176"/>
      <c r="F1533" s="539"/>
    </row>
    <row r="1534" spans="1:6" s="540" customFormat="1">
      <c r="A1534" s="260"/>
      <c r="B1534" s="7"/>
      <c r="C1534" s="7"/>
      <c r="D1534" s="176"/>
      <c r="E1534" s="176"/>
      <c r="F1534" s="539"/>
    </row>
    <row r="1535" spans="1:6" s="540" customFormat="1">
      <c r="A1535" s="260"/>
      <c r="B1535" s="7"/>
      <c r="C1535" s="7"/>
      <c r="D1535" s="176"/>
      <c r="E1535" s="176"/>
      <c r="F1535" s="539"/>
    </row>
    <row r="1536" spans="1:6" s="540" customFormat="1">
      <c r="A1536" s="260"/>
      <c r="B1536" s="7"/>
      <c r="C1536" s="7"/>
      <c r="D1536" s="176"/>
      <c r="E1536" s="176"/>
      <c r="F1536" s="539"/>
    </row>
    <row r="1537" spans="1:6" s="540" customFormat="1">
      <c r="A1537" s="260"/>
      <c r="B1537" s="7"/>
      <c r="C1537" s="7"/>
      <c r="D1537" s="176"/>
      <c r="E1537" s="176"/>
      <c r="F1537" s="539"/>
    </row>
    <row r="1538" spans="1:6" s="540" customFormat="1">
      <c r="A1538" s="260"/>
      <c r="B1538" s="7"/>
      <c r="C1538" s="7"/>
      <c r="D1538" s="176"/>
      <c r="E1538" s="176"/>
      <c r="F1538" s="539"/>
    </row>
    <row r="1539" spans="1:6" s="540" customFormat="1">
      <c r="A1539" s="260"/>
      <c r="B1539" s="7"/>
      <c r="C1539" s="7"/>
      <c r="D1539" s="176"/>
      <c r="E1539" s="176"/>
      <c r="F1539" s="539"/>
    </row>
    <row r="1540" spans="1:6" s="540" customFormat="1">
      <c r="A1540" s="260"/>
      <c r="B1540" s="7"/>
      <c r="C1540" s="7"/>
      <c r="D1540" s="176"/>
      <c r="E1540" s="176"/>
      <c r="F1540" s="539"/>
    </row>
    <row r="1541" spans="1:6" s="540" customFormat="1">
      <c r="A1541" s="260"/>
      <c r="B1541" s="7"/>
      <c r="C1541" s="7"/>
      <c r="D1541" s="176"/>
      <c r="E1541" s="176"/>
      <c r="F1541" s="539"/>
    </row>
    <row r="1542" spans="1:6" s="540" customFormat="1">
      <c r="A1542" s="260"/>
      <c r="B1542" s="7"/>
      <c r="C1542" s="7"/>
      <c r="D1542" s="176"/>
      <c r="E1542" s="176"/>
      <c r="F1542" s="539"/>
    </row>
    <row r="1543" spans="1:6" s="540" customFormat="1">
      <c r="A1543" s="260"/>
      <c r="B1543" s="7"/>
      <c r="C1543" s="7"/>
      <c r="D1543" s="176"/>
      <c r="E1543" s="176"/>
      <c r="F1543" s="539"/>
    </row>
    <row r="1544" spans="1:6" s="540" customFormat="1">
      <c r="A1544" s="260"/>
      <c r="B1544" s="7"/>
      <c r="C1544" s="7"/>
      <c r="D1544" s="176"/>
      <c r="E1544" s="176"/>
      <c r="F1544" s="539"/>
    </row>
    <row r="1545" spans="1:6" s="540" customFormat="1">
      <c r="A1545" s="260"/>
      <c r="B1545" s="7"/>
      <c r="C1545" s="7"/>
      <c r="D1545" s="176"/>
      <c r="E1545" s="176"/>
      <c r="F1545" s="539"/>
    </row>
    <row r="1546" spans="1:6" s="540" customFormat="1">
      <c r="A1546" s="260"/>
      <c r="B1546" s="7"/>
      <c r="C1546" s="7"/>
      <c r="D1546" s="176"/>
      <c r="E1546" s="176"/>
      <c r="F1546" s="539"/>
    </row>
    <row r="1547" spans="1:6" s="540" customFormat="1">
      <c r="A1547" s="260"/>
      <c r="B1547" s="7"/>
      <c r="C1547" s="7"/>
      <c r="D1547" s="176"/>
      <c r="E1547" s="176"/>
      <c r="F1547" s="539"/>
    </row>
    <row r="1548" spans="1:6" s="540" customFormat="1">
      <c r="A1548" s="260"/>
      <c r="B1548" s="7"/>
      <c r="C1548" s="7"/>
      <c r="D1548" s="176"/>
      <c r="E1548" s="176"/>
      <c r="F1548" s="539"/>
    </row>
    <row r="1549" spans="1:6" s="540" customFormat="1">
      <c r="A1549" s="260"/>
      <c r="B1549" s="7"/>
      <c r="C1549" s="7"/>
      <c r="D1549" s="176"/>
      <c r="E1549" s="176"/>
      <c r="F1549" s="539"/>
    </row>
    <row r="1550" spans="1:6" s="540" customFormat="1">
      <c r="A1550" s="260"/>
      <c r="B1550" s="7"/>
      <c r="C1550" s="7"/>
      <c r="D1550" s="176"/>
      <c r="E1550" s="176"/>
      <c r="F1550" s="539"/>
    </row>
    <row r="1551" spans="1:6" s="540" customFormat="1">
      <c r="A1551" s="260"/>
      <c r="B1551" s="7"/>
      <c r="C1551" s="7"/>
      <c r="D1551" s="176"/>
      <c r="E1551" s="176"/>
      <c r="F1551" s="539"/>
    </row>
    <row r="1552" spans="1:6" s="540" customFormat="1">
      <c r="A1552" s="260"/>
      <c r="B1552" s="7"/>
      <c r="C1552" s="7"/>
      <c r="D1552" s="176"/>
      <c r="E1552" s="176"/>
      <c r="F1552" s="539"/>
    </row>
    <row r="1553" spans="1:6" s="540" customFormat="1">
      <c r="A1553" s="260"/>
      <c r="B1553" s="7"/>
      <c r="C1553" s="7"/>
      <c r="D1553" s="176"/>
      <c r="E1553" s="176"/>
      <c r="F1553" s="539"/>
    </row>
    <row r="1554" spans="1:6" s="540" customFormat="1">
      <c r="A1554" s="260"/>
      <c r="B1554" s="7"/>
      <c r="C1554" s="7"/>
      <c r="D1554" s="176"/>
      <c r="E1554" s="176"/>
      <c r="F1554" s="539"/>
    </row>
    <row r="1555" spans="1:6" s="540" customFormat="1">
      <c r="A1555" s="260"/>
      <c r="B1555" s="7"/>
      <c r="C1555" s="7"/>
      <c r="D1555" s="176"/>
      <c r="E1555" s="176"/>
      <c r="F1555" s="539"/>
    </row>
    <row r="1556" spans="1:6" s="540" customFormat="1">
      <c r="A1556" s="260"/>
      <c r="B1556" s="7"/>
      <c r="C1556" s="7"/>
      <c r="D1556" s="176"/>
      <c r="E1556" s="176"/>
      <c r="F1556" s="539"/>
    </row>
    <row r="1557" spans="1:6" s="540" customFormat="1">
      <c r="A1557" s="260"/>
      <c r="B1557" s="7"/>
      <c r="C1557" s="7"/>
      <c r="D1557" s="176"/>
      <c r="E1557" s="176"/>
      <c r="F1557" s="539"/>
    </row>
    <row r="1558" spans="1:6" s="540" customFormat="1">
      <c r="A1558" s="260"/>
      <c r="B1558" s="7"/>
      <c r="C1558" s="7"/>
      <c r="D1558" s="176"/>
      <c r="E1558" s="176"/>
      <c r="F1558" s="539"/>
    </row>
    <row r="1559" spans="1:6" s="540" customFormat="1">
      <c r="A1559" s="260"/>
      <c r="B1559" s="7"/>
      <c r="C1559" s="7"/>
      <c r="D1559" s="176"/>
      <c r="E1559" s="176"/>
      <c r="F1559" s="539"/>
    </row>
    <row r="1560" spans="1:6" s="540" customFormat="1">
      <c r="A1560" s="260"/>
      <c r="B1560" s="7"/>
      <c r="C1560" s="7"/>
      <c r="D1560" s="176"/>
      <c r="E1560" s="176"/>
      <c r="F1560" s="539"/>
    </row>
    <row r="1561" spans="1:6" s="540" customFormat="1">
      <c r="A1561" s="260"/>
      <c r="B1561" s="7"/>
      <c r="C1561" s="7"/>
      <c r="D1561" s="176"/>
      <c r="E1561" s="176"/>
      <c r="F1561" s="539"/>
    </row>
    <row r="1562" spans="1:6" s="540" customFormat="1">
      <c r="A1562" s="260"/>
      <c r="B1562" s="7"/>
      <c r="C1562" s="7"/>
      <c r="D1562" s="176"/>
      <c r="E1562" s="176"/>
      <c r="F1562" s="539"/>
    </row>
    <row r="1563" spans="1:6" s="540" customFormat="1">
      <c r="A1563" s="260"/>
      <c r="B1563" s="7"/>
      <c r="C1563" s="7"/>
      <c r="D1563" s="176"/>
      <c r="E1563" s="176"/>
      <c r="F1563" s="539"/>
    </row>
    <row r="1564" spans="1:6" s="540" customFormat="1">
      <c r="A1564" s="260"/>
      <c r="B1564" s="7"/>
      <c r="C1564" s="7"/>
      <c r="D1564" s="176"/>
      <c r="E1564" s="176"/>
      <c r="F1564" s="539"/>
    </row>
    <row r="1565" spans="1:6" s="540" customFormat="1">
      <c r="A1565" s="260"/>
      <c r="B1565" s="7"/>
      <c r="C1565" s="7"/>
      <c r="D1565" s="176"/>
      <c r="E1565" s="176"/>
      <c r="F1565" s="539"/>
    </row>
    <row r="1566" spans="1:6" s="540" customFormat="1">
      <c r="A1566" s="260"/>
      <c r="B1566" s="7"/>
      <c r="C1566" s="7"/>
      <c r="D1566" s="176"/>
      <c r="E1566" s="176"/>
      <c r="F1566" s="539"/>
    </row>
    <row r="1567" spans="1:6" s="540" customFormat="1">
      <c r="A1567" s="260"/>
      <c r="B1567" s="7"/>
      <c r="C1567" s="7"/>
      <c r="D1567" s="176"/>
      <c r="E1567" s="176"/>
      <c r="F1567" s="539"/>
    </row>
    <row r="1568" spans="1:6" s="540" customFormat="1">
      <c r="A1568" s="260"/>
      <c r="B1568" s="7"/>
      <c r="C1568" s="7"/>
      <c r="D1568" s="176"/>
      <c r="E1568" s="176"/>
      <c r="F1568" s="539"/>
    </row>
    <row r="1569" spans="1:6" s="540" customFormat="1">
      <c r="A1569" s="260"/>
      <c r="B1569" s="7"/>
      <c r="C1569" s="7"/>
      <c r="D1569" s="176"/>
      <c r="E1569" s="176"/>
      <c r="F1569" s="539"/>
    </row>
    <row r="1570" spans="1:6" s="540" customFormat="1">
      <c r="A1570" s="260"/>
      <c r="B1570" s="7"/>
      <c r="C1570" s="7"/>
      <c r="D1570" s="176"/>
      <c r="E1570" s="176"/>
      <c r="F1570" s="539"/>
    </row>
    <row r="1571" spans="1:6" s="540" customFormat="1">
      <c r="A1571" s="260"/>
      <c r="B1571" s="7"/>
      <c r="C1571" s="7"/>
      <c r="D1571" s="176"/>
      <c r="E1571" s="176"/>
      <c r="F1571" s="539"/>
    </row>
    <row r="1572" spans="1:6" s="540" customFormat="1">
      <c r="A1572" s="260"/>
      <c r="B1572" s="7"/>
      <c r="C1572" s="7"/>
      <c r="D1572" s="176"/>
      <c r="E1572" s="176"/>
      <c r="F1572" s="539"/>
    </row>
    <row r="1573" spans="1:6" s="540" customFormat="1">
      <c r="A1573" s="260"/>
      <c r="B1573" s="7"/>
      <c r="C1573" s="7"/>
      <c r="D1573" s="176"/>
      <c r="E1573" s="176"/>
      <c r="F1573" s="539"/>
    </row>
    <row r="1574" spans="1:6" s="540" customFormat="1">
      <c r="A1574" s="260"/>
      <c r="B1574" s="7"/>
      <c r="C1574" s="7"/>
      <c r="D1574" s="176"/>
      <c r="E1574" s="176"/>
      <c r="F1574" s="539"/>
    </row>
    <row r="1575" spans="1:6" s="540" customFormat="1">
      <c r="A1575" s="260"/>
      <c r="B1575" s="7"/>
      <c r="C1575" s="7"/>
      <c r="D1575" s="176"/>
      <c r="E1575" s="176"/>
      <c r="F1575" s="539"/>
    </row>
    <row r="1576" spans="1:6" s="540" customFormat="1">
      <c r="A1576" s="260"/>
      <c r="B1576" s="7"/>
      <c r="C1576" s="7"/>
      <c r="D1576" s="176"/>
      <c r="E1576" s="176"/>
      <c r="F1576" s="539"/>
    </row>
    <row r="1577" spans="1:6" s="540" customFormat="1">
      <c r="A1577" s="260"/>
      <c r="B1577" s="7"/>
      <c r="C1577" s="7"/>
      <c r="D1577" s="176"/>
      <c r="E1577" s="176"/>
      <c r="F1577" s="539"/>
    </row>
    <row r="1578" spans="1:6" s="540" customFormat="1">
      <c r="A1578" s="260"/>
      <c r="B1578" s="7"/>
      <c r="C1578" s="7"/>
      <c r="D1578" s="176"/>
      <c r="E1578" s="176"/>
      <c r="F1578" s="539"/>
    </row>
    <row r="1579" spans="1:6" s="540" customFormat="1">
      <c r="A1579" s="260"/>
      <c r="B1579" s="7"/>
      <c r="C1579" s="7"/>
      <c r="D1579" s="176"/>
      <c r="E1579" s="176"/>
      <c r="F1579" s="539"/>
    </row>
    <row r="1580" spans="1:6" s="540" customFormat="1">
      <c r="A1580" s="260"/>
      <c r="B1580" s="7"/>
      <c r="C1580" s="7"/>
      <c r="D1580" s="176"/>
      <c r="E1580" s="176"/>
      <c r="F1580" s="539"/>
    </row>
    <row r="1581" spans="1:6" s="540" customFormat="1">
      <c r="A1581" s="260"/>
      <c r="B1581" s="7"/>
      <c r="C1581" s="7"/>
      <c r="D1581" s="176"/>
      <c r="E1581" s="176"/>
      <c r="F1581" s="539"/>
    </row>
    <row r="1582" spans="1:6" s="540" customFormat="1">
      <c r="A1582" s="260"/>
      <c r="B1582" s="7"/>
      <c r="C1582" s="7"/>
      <c r="D1582" s="176"/>
      <c r="E1582" s="176"/>
      <c r="F1582" s="539"/>
    </row>
    <row r="1583" spans="1:6" s="540" customFormat="1">
      <c r="A1583" s="260"/>
      <c r="B1583" s="7"/>
      <c r="C1583" s="7"/>
      <c r="D1583" s="176"/>
      <c r="E1583" s="176"/>
      <c r="F1583" s="539"/>
    </row>
    <row r="1584" spans="1:6" s="540" customFormat="1">
      <c r="A1584" s="260"/>
      <c r="B1584" s="7"/>
      <c r="C1584" s="7"/>
      <c r="D1584" s="176"/>
      <c r="E1584" s="176"/>
      <c r="F1584" s="539"/>
    </row>
    <row r="1585" spans="1:6" s="540" customFormat="1">
      <c r="A1585" s="260"/>
      <c r="B1585" s="7"/>
      <c r="C1585" s="7"/>
      <c r="D1585" s="176"/>
      <c r="E1585" s="176"/>
      <c r="F1585" s="539"/>
    </row>
    <row r="1586" spans="1:6" s="540" customFormat="1">
      <c r="A1586" s="260"/>
      <c r="B1586" s="7"/>
      <c r="C1586" s="7"/>
      <c r="D1586" s="176"/>
      <c r="E1586" s="176"/>
      <c r="F1586" s="539"/>
    </row>
    <row r="1587" spans="1:6" s="540" customFormat="1">
      <c r="A1587" s="260"/>
      <c r="B1587" s="7"/>
      <c r="C1587" s="7"/>
      <c r="D1587" s="176"/>
      <c r="E1587" s="176"/>
      <c r="F1587" s="539"/>
    </row>
    <row r="1588" spans="1:6" s="540" customFormat="1">
      <c r="A1588" s="260"/>
      <c r="B1588" s="7"/>
      <c r="C1588" s="7"/>
      <c r="D1588" s="176"/>
      <c r="E1588" s="176"/>
      <c r="F1588" s="539"/>
    </row>
    <row r="1589" spans="1:6" s="540" customFormat="1">
      <c r="A1589" s="260"/>
      <c r="B1589" s="7"/>
      <c r="C1589" s="7"/>
      <c r="D1589" s="176"/>
      <c r="E1589" s="176"/>
      <c r="F1589" s="539"/>
    </row>
    <row r="1590" spans="1:6" s="540" customFormat="1">
      <c r="A1590" s="260"/>
      <c r="B1590" s="7"/>
      <c r="C1590" s="7"/>
      <c r="D1590" s="176"/>
      <c r="E1590" s="176"/>
      <c r="F1590" s="539"/>
    </row>
    <row r="1591" spans="1:6" s="540" customFormat="1">
      <c r="A1591" s="260"/>
      <c r="B1591" s="7"/>
      <c r="C1591" s="7"/>
      <c r="D1591" s="176"/>
      <c r="E1591" s="176"/>
      <c r="F1591" s="539"/>
    </row>
    <row r="1592" spans="1:6" s="540" customFormat="1">
      <c r="A1592" s="260"/>
      <c r="B1592" s="7"/>
      <c r="C1592" s="7"/>
      <c r="D1592" s="176"/>
      <c r="E1592" s="176"/>
      <c r="F1592" s="539"/>
    </row>
    <row r="1593" spans="1:6" s="540" customFormat="1">
      <c r="A1593" s="260"/>
      <c r="B1593" s="7"/>
      <c r="C1593" s="7"/>
      <c r="D1593" s="176"/>
      <c r="E1593" s="176"/>
      <c r="F1593" s="539"/>
    </row>
    <row r="1594" spans="1:6" s="540" customFormat="1">
      <c r="A1594" s="260"/>
      <c r="B1594" s="7"/>
      <c r="C1594" s="7"/>
      <c r="D1594" s="176"/>
      <c r="E1594" s="176"/>
      <c r="F1594" s="539"/>
    </row>
    <row r="1595" spans="1:6" s="540" customFormat="1">
      <c r="A1595" s="260"/>
      <c r="B1595" s="7"/>
      <c r="C1595" s="7"/>
      <c r="D1595" s="176"/>
      <c r="E1595" s="176"/>
      <c r="F1595" s="539"/>
    </row>
    <row r="1596" spans="1:6" s="540" customFormat="1">
      <c r="A1596" s="260"/>
      <c r="B1596" s="7"/>
      <c r="C1596" s="7"/>
      <c r="D1596" s="176"/>
      <c r="E1596" s="176"/>
      <c r="F1596" s="539"/>
    </row>
    <row r="1597" spans="1:6" s="540" customFormat="1">
      <c r="A1597" s="260"/>
      <c r="B1597" s="7"/>
      <c r="C1597" s="7"/>
      <c r="D1597" s="176"/>
      <c r="E1597" s="176"/>
      <c r="F1597" s="539"/>
    </row>
    <row r="1598" spans="1:6" s="540" customFormat="1">
      <c r="A1598" s="260"/>
      <c r="B1598" s="7"/>
      <c r="C1598" s="7"/>
      <c r="D1598" s="176"/>
      <c r="E1598" s="176"/>
      <c r="F1598" s="539"/>
    </row>
    <row r="1599" spans="1:6" s="540" customFormat="1">
      <c r="A1599" s="260"/>
      <c r="B1599" s="7"/>
      <c r="C1599" s="7"/>
      <c r="D1599" s="176"/>
      <c r="E1599" s="176"/>
      <c r="F1599" s="539"/>
    </row>
    <row r="1600" spans="1:6" s="540" customFormat="1">
      <c r="A1600" s="260"/>
      <c r="B1600" s="7"/>
      <c r="C1600" s="7"/>
      <c r="D1600" s="176"/>
      <c r="E1600" s="176"/>
      <c r="F1600" s="539"/>
    </row>
    <row r="1601" spans="1:6" s="540" customFormat="1">
      <c r="A1601" s="260"/>
      <c r="B1601" s="7"/>
      <c r="C1601" s="7"/>
      <c r="D1601" s="176"/>
      <c r="E1601" s="176"/>
      <c r="F1601" s="539"/>
    </row>
    <row r="1602" spans="1:6" s="540" customFormat="1">
      <c r="A1602" s="260"/>
      <c r="B1602" s="7"/>
      <c r="C1602" s="7"/>
      <c r="D1602" s="176"/>
      <c r="E1602" s="176"/>
      <c r="F1602" s="539"/>
    </row>
    <row r="1603" spans="1:6" s="540" customFormat="1">
      <c r="A1603" s="260"/>
      <c r="B1603" s="7"/>
      <c r="C1603" s="7"/>
      <c r="D1603" s="176"/>
      <c r="E1603" s="176"/>
      <c r="F1603" s="539"/>
    </row>
    <row r="1604" spans="1:6" s="540" customFormat="1">
      <c r="A1604" s="260"/>
      <c r="B1604" s="7"/>
      <c r="C1604" s="7"/>
      <c r="D1604" s="176"/>
      <c r="E1604" s="176"/>
      <c r="F1604" s="539"/>
    </row>
    <row r="1605" spans="1:6" s="540" customFormat="1">
      <c r="A1605" s="260"/>
      <c r="B1605" s="7"/>
      <c r="C1605" s="7"/>
      <c r="D1605" s="176"/>
      <c r="E1605" s="176"/>
      <c r="F1605" s="539"/>
    </row>
    <row r="1606" spans="1:6" s="540" customFormat="1">
      <c r="A1606" s="260"/>
      <c r="B1606" s="7"/>
      <c r="C1606" s="7"/>
      <c r="D1606" s="176"/>
      <c r="E1606" s="176"/>
      <c r="F1606" s="539"/>
    </row>
    <row r="1607" spans="1:6" s="540" customFormat="1">
      <c r="A1607" s="260"/>
      <c r="B1607" s="7"/>
      <c r="C1607" s="7"/>
      <c r="D1607" s="176"/>
      <c r="E1607" s="176"/>
      <c r="F1607" s="539"/>
    </row>
    <row r="1608" spans="1:6" s="540" customFormat="1">
      <c r="A1608" s="260"/>
      <c r="B1608" s="7"/>
      <c r="C1608" s="7"/>
      <c r="D1608" s="176"/>
      <c r="E1608" s="176"/>
      <c r="F1608" s="539"/>
    </row>
    <row r="1609" spans="1:6" s="540" customFormat="1">
      <c r="A1609" s="260"/>
      <c r="B1609" s="7"/>
      <c r="C1609" s="7"/>
      <c r="D1609" s="176"/>
      <c r="E1609" s="176"/>
      <c r="F1609" s="539"/>
    </row>
    <row r="1610" spans="1:6" s="540" customFormat="1">
      <c r="A1610" s="260"/>
      <c r="B1610" s="7"/>
      <c r="C1610" s="7"/>
      <c r="D1610" s="176"/>
      <c r="E1610" s="176"/>
      <c r="F1610" s="539"/>
    </row>
    <row r="1611" spans="1:6" s="540" customFormat="1">
      <c r="A1611" s="260"/>
      <c r="B1611" s="7"/>
      <c r="C1611" s="7"/>
      <c r="D1611" s="176"/>
      <c r="E1611" s="176"/>
      <c r="F1611" s="539"/>
    </row>
    <row r="1612" spans="1:6" s="540" customFormat="1">
      <c r="A1612" s="260"/>
      <c r="B1612" s="7"/>
      <c r="C1612" s="7"/>
      <c r="D1612" s="176"/>
      <c r="E1612" s="176"/>
      <c r="F1612" s="539"/>
    </row>
    <row r="1613" spans="1:6" s="540" customFormat="1">
      <c r="A1613" s="260"/>
      <c r="B1613" s="7"/>
      <c r="C1613" s="7"/>
      <c r="D1613" s="176"/>
      <c r="E1613" s="176"/>
      <c r="F1613" s="539"/>
    </row>
    <row r="1614" spans="1:6" s="540" customFormat="1">
      <c r="A1614" s="260"/>
      <c r="B1614" s="7"/>
      <c r="C1614" s="7"/>
      <c r="D1614" s="176"/>
      <c r="E1614" s="176"/>
      <c r="F1614" s="539"/>
    </row>
    <row r="1615" spans="1:6" s="540" customFormat="1">
      <c r="A1615" s="260"/>
      <c r="B1615" s="7"/>
      <c r="C1615" s="7"/>
      <c r="D1615" s="176"/>
      <c r="E1615" s="176"/>
      <c r="F1615" s="539"/>
    </row>
    <row r="1616" spans="1:6" s="540" customFormat="1">
      <c r="A1616" s="260"/>
      <c r="B1616" s="7"/>
      <c r="C1616" s="7"/>
      <c r="D1616" s="176"/>
      <c r="E1616" s="176"/>
      <c r="F1616" s="539"/>
    </row>
    <row r="1617" spans="1:6" s="540" customFormat="1">
      <c r="A1617" s="260"/>
      <c r="B1617" s="7"/>
      <c r="C1617" s="7"/>
      <c r="D1617" s="176"/>
      <c r="E1617" s="176"/>
      <c r="F1617" s="539"/>
    </row>
    <row r="1618" spans="1:6" s="540" customFormat="1">
      <c r="A1618" s="260"/>
      <c r="B1618" s="7"/>
      <c r="C1618" s="7"/>
      <c r="D1618" s="176"/>
      <c r="E1618" s="176"/>
      <c r="F1618" s="539"/>
    </row>
    <row r="1619" spans="1:6" s="540" customFormat="1">
      <c r="A1619" s="260"/>
      <c r="B1619" s="7"/>
      <c r="C1619" s="7"/>
      <c r="D1619" s="176"/>
      <c r="E1619" s="176"/>
      <c r="F1619" s="539"/>
    </row>
    <row r="1620" spans="1:6" s="540" customFormat="1">
      <c r="A1620" s="260"/>
      <c r="B1620" s="7"/>
      <c r="C1620" s="7"/>
      <c r="D1620" s="176"/>
      <c r="E1620" s="176"/>
      <c r="F1620" s="539"/>
    </row>
    <row r="1621" spans="1:6" s="540" customFormat="1">
      <c r="A1621" s="260"/>
      <c r="B1621" s="7"/>
      <c r="C1621" s="7"/>
      <c r="D1621" s="176"/>
      <c r="E1621" s="176"/>
      <c r="F1621" s="539"/>
    </row>
    <row r="1622" spans="1:6" s="540" customFormat="1">
      <c r="A1622" s="260"/>
      <c r="B1622" s="7"/>
      <c r="C1622" s="7"/>
      <c r="D1622" s="176"/>
      <c r="E1622" s="176"/>
      <c r="F1622" s="539"/>
    </row>
    <row r="1623" spans="1:6" s="540" customFormat="1">
      <c r="A1623" s="260"/>
      <c r="B1623" s="7"/>
      <c r="C1623" s="7"/>
      <c r="D1623" s="176"/>
      <c r="E1623" s="176"/>
      <c r="F1623" s="539"/>
    </row>
    <row r="1624" spans="1:6" s="540" customFormat="1">
      <c r="A1624" s="260"/>
      <c r="B1624" s="7"/>
      <c r="C1624" s="7"/>
      <c r="D1624" s="176"/>
      <c r="E1624" s="176"/>
      <c r="F1624" s="539"/>
    </row>
    <row r="1625" spans="1:6" s="540" customFormat="1">
      <c r="A1625" s="260"/>
      <c r="B1625" s="7"/>
      <c r="C1625" s="7"/>
      <c r="D1625" s="176"/>
      <c r="E1625" s="176"/>
      <c r="F1625" s="539"/>
    </row>
    <row r="1626" spans="1:6" s="540" customFormat="1">
      <c r="A1626" s="260"/>
      <c r="B1626" s="7"/>
      <c r="C1626" s="7"/>
      <c r="D1626" s="176"/>
      <c r="E1626" s="176"/>
      <c r="F1626" s="539"/>
    </row>
    <row r="1627" spans="1:6" s="540" customFormat="1">
      <c r="A1627" s="260"/>
      <c r="B1627" s="7"/>
      <c r="C1627" s="7"/>
      <c r="D1627" s="176"/>
      <c r="E1627" s="176"/>
      <c r="F1627" s="539"/>
    </row>
    <row r="1628" spans="1:6" s="540" customFormat="1">
      <c r="A1628" s="260"/>
      <c r="B1628" s="7"/>
      <c r="C1628" s="7"/>
      <c r="D1628" s="176"/>
      <c r="E1628" s="176"/>
      <c r="F1628" s="539"/>
    </row>
    <row r="1629" spans="1:6" s="540" customFormat="1">
      <c r="A1629" s="260"/>
      <c r="B1629" s="7"/>
      <c r="C1629" s="7"/>
      <c r="D1629" s="176"/>
      <c r="E1629" s="176"/>
      <c r="F1629" s="539"/>
    </row>
    <row r="1630" spans="1:6" s="540" customFormat="1">
      <c r="A1630" s="260"/>
      <c r="B1630" s="7"/>
      <c r="C1630" s="7"/>
      <c r="D1630" s="176"/>
      <c r="E1630" s="176"/>
      <c r="F1630" s="539"/>
    </row>
    <row r="1631" spans="1:6" s="540" customFormat="1">
      <c r="A1631" s="260"/>
      <c r="B1631" s="7"/>
      <c r="C1631" s="7"/>
      <c r="D1631" s="176"/>
      <c r="E1631" s="176"/>
      <c r="F1631" s="539"/>
    </row>
    <row r="1632" spans="1:6" s="540" customFormat="1">
      <c r="A1632" s="260"/>
      <c r="B1632" s="7"/>
      <c r="C1632" s="7"/>
      <c r="D1632" s="176"/>
      <c r="E1632" s="176"/>
      <c r="F1632" s="539"/>
    </row>
    <row r="1633" spans="1:6" s="540" customFormat="1">
      <c r="A1633" s="260"/>
      <c r="B1633" s="7"/>
      <c r="C1633" s="7"/>
      <c r="D1633" s="176"/>
      <c r="E1633" s="176"/>
      <c r="F1633" s="539"/>
    </row>
    <row r="1634" spans="1:6" s="540" customFormat="1">
      <c r="A1634" s="260"/>
      <c r="B1634" s="7"/>
      <c r="C1634" s="7"/>
      <c r="D1634" s="176"/>
      <c r="E1634" s="176"/>
      <c r="F1634" s="539"/>
    </row>
    <row r="1635" spans="1:6" s="540" customFormat="1">
      <c r="A1635" s="260"/>
      <c r="B1635" s="7"/>
      <c r="C1635" s="7"/>
      <c r="D1635" s="176"/>
      <c r="E1635" s="176"/>
      <c r="F1635" s="539"/>
    </row>
    <row r="1636" spans="1:6" s="540" customFormat="1">
      <c r="A1636" s="260"/>
      <c r="B1636" s="7"/>
      <c r="C1636" s="7"/>
      <c r="D1636" s="176"/>
      <c r="E1636" s="176"/>
      <c r="F1636" s="539"/>
    </row>
    <row r="1637" spans="1:6" s="540" customFormat="1">
      <c r="A1637" s="260"/>
      <c r="B1637" s="7"/>
      <c r="C1637" s="7"/>
      <c r="D1637" s="176"/>
      <c r="E1637" s="176"/>
      <c r="F1637" s="539"/>
    </row>
    <row r="1638" spans="1:6" s="540" customFormat="1">
      <c r="A1638" s="260"/>
      <c r="B1638" s="7"/>
      <c r="C1638" s="7"/>
      <c r="D1638" s="176"/>
      <c r="E1638" s="176"/>
      <c r="F1638" s="539"/>
    </row>
    <row r="1639" spans="1:6" s="540" customFormat="1">
      <c r="A1639" s="260"/>
      <c r="B1639" s="7"/>
      <c r="C1639" s="7"/>
      <c r="D1639" s="176"/>
      <c r="E1639" s="176"/>
      <c r="F1639" s="539"/>
    </row>
    <row r="1640" spans="1:6" s="540" customFormat="1">
      <c r="A1640" s="260"/>
      <c r="B1640" s="7"/>
      <c r="C1640" s="7"/>
      <c r="D1640" s="176"/>
      <c r="E1640" s="176"/>
      <c r="F1640" s="539"/>
    </row>
    <row r="1641" spans="1:6" s="540" customFormat="1">
      <c r="A1641" s="260"/>
      <c r="B1641" s="7"/>
      <c r="C1641" s="7"/>
      <c r="D1641" s="176"/>
      <c r="E1641" s="176"/>
      <c r="F1641" s="539"/>
    </row>
    <row r="1642" spans="1:6" s="540" customFormat="1">
      <c r="A1642" s="260"/>
      <c r="B1642" s="7"/>
      <c r="C1642" s="7"/>
      <c r="D1642" s="176"/>
      <c r="E1642" s="176"/>
      <c r="F1642" s="539"/>
    </row>
    <row r="1643" spans="1:6" s="540" customFormat="1">
      <c r="A1643" s="260"/>
      <c r="B1643" s="7"/>
      <c r="C1643" s="7"/>
      <c r="D1643" s="176"/>
      <c r="E1643" s="176"/>
      <c r="F1643" s="539"/>
    </row>
    <row r="1644" spans="1:6" s="540" customFormat="1">
      <c r="A1644" s="260"/>
      <c r="B1644" s="7"/>
      <c r="C1644" s="7"/>
      <c r="D1644" s="176"/>
      <c r="E1644" s="176"/>
      <c r="F1644" s="539"/>
    </row>
    <row r="1645" spans="1:6" s="540" customFormat="1">
      <c r="A1645" s="260"/>
      <c r="B1645" s="7"/>
      <c r="C1645" s="7"/>
      <c r="D1645" s="176"/>
      <c r="E1645" s="176"/>
      <c r="F1645" s="539"/>
    </row>
    <row r="1646" spans="1:6" s="540" customFormat="1">
      <c r="A1646" s="260"/>
      <c r="B1646" s="7"/>
      <c r="C1646" s="7"/>
      <c r="D1646" s="176"/>
      <c r="E1646" s="176"/>
      <c r="F1646" s="539"/>
    </row>
    <row r="1647" spans="1:6" s="540" customFormat="1">
      <c r="A1647" s="260"/>
      <c r="B1647" s="7"/>
      <c r="C1647" s="7"/>
      <c r="D1647" s="176"/>
      <c r="E1647" s="176"/>
      <c r="F1647" s="539"/>
    </row>
    <row r="1648" spans="1:6" s="540" customFormat="1">
      <c r="A1648" s="260"/>
      <c r="B1648" s="7"/>
      <c r="C1648" s="7"/>
      <c r="D1648" s="176"/>
      <c r="E1648" s="176"/>
      <c r="F1648" s="539"/>
    </row>
    <row r="1649" spans="1:6" s="540" customFormat="1">
      <c r="A1649" s="260"/>
      <c r="B1649" s="7"/>
      <c r="C1649" s="7"/>
      <c r="D1649" s="176"/>
      <c r="E1649" s="176"/>
      <c r="F1649" s="539"/>
    </row>
    <row r="1650" spans="1:6" s="540" customFormat="1">
      <c r="A1650" s="260"/>
      <c r="B1650" s="7"/>
      <c r="C1650" s="7"/>
      <c r="D1650" s="176"/>
      <c r="E1650" s="176"/>
      <c r="F1650" s="539"/>
    </row>
    <row r="1651" spans="1:6" s="540" customFormat="1">
      <c r="A1651" s="260"/>
      <c r="B1651" s="7"/>
      <c r="C1651" s="7"/>
      <c r="D1651" s="176"/>
      <c r="E1651" s="176"/>
      <c r="F1651" s="539"/>
    </row>
    <row r="1652" spans="1:6" s="540" customFormat="1">
      <c r="A1652" s="260"/>
      <c r="B1652" s="7"/>
      <c r="C1652" s="7"/>
      <c r="D1652" s="176"/>
      <c r="E1652" s="176"/>
      <c r="F1652" s="539"/>
    </row>
    <row r="1653" spans="1:6" s="540" customFormat="1">
      <c r="A1653" s="260"/>
      <c r="B1653" s="7"/>
      <c r="C1653" s="7"/>
      <c r="D1653" s="176"/>
      <c r="E1653" s="176"/>
      <c r="F1653" s="539"/>
    </row>
    <row r="1654" spans="1:6" s="540" customFormat="1">
      <c r="A1654" s="260"/>
      <c r="B1654" s="7"/>
      <c r="C1654" s="7"/>
      <c r="D1654" s="176"/>
      <c r="E1654" s="176"/>
      <c r="F1654" s="539"/>
    </row>
    <row r="1655" spans="1:6" s="540" customFormat="1">
      <c r="A1655" s="260"/>
      <c r="B1655" s="7"/>
      <c r="C1655" s="7"/>
      <c r="D1655" s="176"/>
      <c r="E1655" s="176"/>
      <c r="F1655" s="539"/>
    </row>
    <row r="1656" spans="1:6" s="540" customFormat="1">
      <c r="A1656" s="260"/>
      <c r="B1656" s="7"/>
      <c r="C1656" s="7"/>
      <c r="D1656" s="176"/>
      <c r="E1656" s="176"/>
      <c r="F1656" s="539"/>
    </row>
    <row r="1657" spans="1:6" s="540" customFormat="1">
      <c r="A1657" s="260"/>
      <c r="B1657" s="7"/>
      <c r="C1657" s="7"/>
      <c r="D1657" s="176"/>
      <c r="E1657" s="176"/>
      <c r="F1657" s="539"/>
    </row>
    <row r="1658" spans="1:6" s="540" customFormat="1">
      <c r="A1658" s="260"/>
      <c r="B1658" s="7"/>
      <c r="C1658" s="7"/>
      <c r="D1658" s="176"/>
      <c r="E1658" s="176"/>
      <c r="F1658" s="539"/>
    </row>
    <row r="1659" spans="1:6" s="540" customFormat="1">
      <c r="A1659" s="260"/>
      <c r="B1659" s="7"/>
      <c r="C1659" s="7"/>
      <c r="D1659" s="176"/>
      <c r="E1659" s="176"/>
      <c r="F1659" s="539"/>
    </row>
    <row r="1660" spans="1:6" s="540" customFormat="1">
      <c r="A1660" s="260"/>
      <c r="B1660" s="7"/>
      <c r="C1660" s="7"/>
      <c r="D1660" s="176"/>
      <c r="E1660" s="176"/>
      <c r="F1660" s="539"/>
    </row>
    <row r="1661" spans="1:6" s="540" customFormat="1">
      <c r="A1661" s="260"/>
      <c r="B1661" s="7"/>
      <c r="C1661" s="7"/>
      <c r="D1661" s="176"/>
      <c r="E1661" s="176"/>
      <c r="F1661" s="539"/>
    </row>
    <row r="1662" spans="1:6" s="540" customFormat="1">
      <c r="A1662" s="260"/>
      <c r="B1662" s="7"/>
      <c r="C1662" s="7"/>
      <c r="D1662" s="176"/>
      <c r="E1662" s="176"/>
      <c r="F1662" s="539"/>
    </row>
    <row r="1663" spans="1:6" s="540" customFormat="1">
      <c r="A1663" s="260"/>
      <c r="B1663" s="7"/>
      <c r="C1663" s="7"/>
      <c r="D1663" s="176"/>
      <c r="E1663" s="176"/>
      <c r="F1663" s="539"/>
    </row>
    <row r="1664" spans="1:6" s="540" customFormat="1">
      <c r="A1664" s="260"/>
      <c r="B1664" s="7"/>
      <c r="C1664" s="7"/>
      <c r="D1664" s="176"/>
      <c r="E1664" s="176"/>
      <c r="F1664" s="539"/>
    </row>
    <row r="1665" spans="1:6" s="540" customFormat="1">
      <c r="A1665" s="260"/>
      <c r="B1665" s="7"/>
      <c r="C1665" s="7"/>
      <c r="D1665" s="176"/>
      <c r="E1665" s="176"/>
      <c r="F1665" s="539"/>
    </row>
    <row r="1666" spans="1:6" s="540" customFormat="1">
      <c r="A1666" s="260"/>
      <c r="B1666" s="7"/>
      <c r="C1666" s="7"/>
      <c r="D1666" s="176"/>
      <c r="E1666" s="176"/>
      <c r="F1666" s="539"/>
    </row>
    <row r="1667" spans="1:6" s="540" customFormat="1">
      <c r="A1667" s="260"/>
      <c r="B1667" s="7"/>
      <c r="C1667" s="7"/>
      <c r="D1667" s="176"/>
      <c r="E1667" s="176"/>
      <c r="F1667" s="539"/>
    </row>
    <row r="1668" spans="1:6" s="540" customFormat="1">
      <c r="A1668" s="260"/>
      <c r="B1668" s="7"/>
      <c r="C1668" s="7"/>
      <c r="D1668" s="176"/>
      <c r="E1668" s="176"/>
      <c r="F1668" s="539"/>
    </row>
  </sheetData>
  <pageMargins left="0.70866141732283472" right="0.23622047244094491" top="0.78740157480314965" bottom="0.59055118110236227" header="0.31496062992125984" footer="0.31496062992125984"/>
  <pageSetup paperSize="9" orientation="portrait" blackAndWhite="1" r:id="rId1"/>
  <headerFooter alignWithMargins="0">
    <oddHeader>&amp;L&amp;8Investitor  : JVP GRADA ZAGREBA, 10000 Zagreb, Savska 1
Građevina: PLINOFIKACIJA KOTLOVNICE I REKONSTRUKCIJA CJEVNE MREŽE&amp;R&amp;8TROŠKOVNIK - &amp;"Arial,Bold"&amp;10SVI RADOVI&amp;"Arial,Regular"&amp;8
TD-1502 i TD-1502/2 - &amp;P</oddHeader>
    <oddFooter>&amp;L&amp;8Izradio: &amp;"Arial,Bold"THALPOS&amp;"Arial,Regular" d.o.o. Zagreb&amp;R&amp;9STR  &amp;"Arial,Bold"&amp;10&amp;P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Troskovnik_1_2_3 faza (3)</vt:lpstr>
      <vt:lpstr>'Troskovnik_1_2_3 faza (3)'!Ispis_naslova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Leskovar</dc:creator>
  <cp:lastModifiedBy>Martina Gudiček</cp:lastModifiedBy>
  <cp:lastPrinted>2023-07-18T07:56:43Z</cp:lastPrinted>
  <dcterms:created xsi:type="dcterms:W3CDTF">2023-07-18T07:56:32Z</dcterms:created>
  <dcterms:modified xsi:type="dcterms:W3CDTF">2023-07-19T12:27:41Z</dcterms:modified>
</cp:coreProperties>
</file>